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stasiaSedova\Downloads\"/>
    </mc:Choice>
  </mc:AlternateContent>
  <bookViews>
    <workbookView xWindow="0" yWindow="0" windowWidth="19200" windowHeight="6930" firstSheet="13" activeTab="13"/>
  </bookViews>
  <sheets>
    <sheet name="МП Медийная" sheetId="2" state="hidden" r:id="rId1"/>
    <sheet name="Новые запросы " sheetId="3" state="hidden" r:id="rId2"/>
    <sheet name="МП и статистика РСЯ" sheetId="4" state="hidden" r:id="rId3"/>
    <sheet name="метрика new" sheetId="5" state="hidden" r:id="rId4"/>
    <sheet name="директ new" sheetId="6" state="hidden" r:id="rId5"/>
    <sheet name="Результаты эксперимента" sheetId="7" state="hidden" r:id="rId6"/>
    <sheet name="Заголовки и изображения" sheetId="8" state="hidden" r:id="rId7"/>
    <sheet name="Лист15" sheetId="9" state="hidden" r:id="rId8"/>
    <sheet name="Заголовки" sheetId="10" state="hidden" r:id="rId9"/>
    <sheet name="Отчет по РСЯ с комментами" sheetId="11" state="hidden" r:id="rId10"/>
    <sheet name="Яндекс Шедеврум" sheetId="12" state="hidden" r:id="rId11"/>
    <sheet name="Новый аккаунт" sheetId="13" state="hidden" r:id="rId12"/>
    <sheet name="Генератор изображений" sheetId="14" state="hidden" r:id="rId13"/>
    <sheet name="Запросы бренд" sheetId="15" r:id="rId14"/>
    <sheet name="Директ расход" sheetId="16" state="hidden" r:id="rId15"/>
    <sheet name="Яндекс Метрика" sheetId="17" state="hidden" r:id="rId16"/>
  </sheets>
  <definedNames>
    <definedName name="_xlnm._FilterDatabase" localSheetId="3" hidden="1">'метрика new'!$A$1:$Z$1219</definedName>
  </definedNames>
  <calcPr calcId="162913"/>
</workbook>
</file>

<file path=xl/calcChain.xml><?xml version="1.0" encoding="utf-8"?>
<calcChain xmlns="http://schemas.openxmlformats.org/spreadsheetml/2006/main">
  <c r="D10" i="14" l="1"/>
  <c r="D9" i="14"/>
  <c r="K7" i="13"/>
  <c r="J7" i="13"/>
  <c r="I7" i="13"/>
  <c r="H7" i="13"/>
  <c r="E7" i="13"/>
  <c r="D7" i="13"/>
  <c r="C7" i="13"/>
  <c r="B7" i="13"/>
  <c r="J6" i="13"/>
  <c r="D6" i="13"/>
  <c r="J5" i="13"/>
  <c r="D5" i="13"/>
  <c r="J4" i="13"/>
  <c r="D4" i="13"/>
  <c r="J3" i="13"/>
  <c r="D3" i="13"/>
  <c r="G274" i="11"/>
  <c r="E274" i="11"/>
  <c r="G273" i="11"/>
  <c r="E273" i="11"/>
  <c r="G272" i="11"/>
  <c r="E272" i="11"/>
  <c r="G271" i="11"/>
  <c r="E271" i="11"/>
  <c r="G270" i="11"/>
  <c r="E270" i="11"/>
  <c r="G269" i="11"/>
  <c r="E269" i="11"/>
  <c r="G268" i="11"/>
  <c r="E268" i="11"/>
  <c r="G267" i="11"/>
  <c r="E267" i="11"/>
  <c r="G266" i="11"/>
  <c r="E266" i="11"/>
  <c r="G265" i="11"/>
  <c r="E265" i="11"/>
  <c r="G264" i="11"/>
  <c r="E264" i="11"/>
  <c r="G263" i="11"/>
  <c r="E263" i="11"/>
  <c r="G262" i="11"/>
  <c r="E262" i="11"/>
  <c r="G261" i="11"/>
  <c r="E261" i="11"/>
  <c r="G260" i="11"/>
  <c r="E260" i="11"/>
  <c r="G259" i="11"/>
  <c r="E259" i="11"/>
  <c r="G258" i="11"/>
  <c r="E258" i="11"/>
  <c r="G257" i="11"/>
  <c r="E257" i="11"/>
  <c r="G256" i="11"/>
  <c r="E256" i="11"/>
  <c r="G255" i="11"/>
  <c r="E255" i="11"/>
  <c r="G254" i="11"/>
  <c r="E254" i="11"/>
  <c r="G253" i="11"/>
  <c r="E253" i="11"/>
  <c r="G252" i="11"/>
  <c r="E252" i="11"/>
  <c r="G251" i="11"/>
  <c r="E251" i="11"/>
  <c r="G250" i="11"/>
  <c r="E250" i="11"/>
  <c r="G249" i="11"/>
  <c r="E249" i="11"/>
  <c r="G248" i="11"/>
  <c r="E248" i="11"/>
  <c r="G247" i="11"/>
  <c r="E247" i="11"/>
  <c r="G246" i="11"/>
  <c r="E246" i="11"/>
  <c r="G245" i="11"/>
  <c r="E245" i="11"/>
  <c r="G244" i="11"/>
  <c r="E244" i="11"/>
  <c r="G243" i="11"/>
  <c r="E243" i="11"/>
  <c r="G242" i="11"/>
  <c r="E242" i="11"/>
  <c r="G241" i="11"/>
  <c r="E241" i="11"/>
  <c r="G240" i="11"/>
  <c r="E240" i="11"/>
  <c r="G239" i="11"/>
  <c r="E239" i="11"/>
  <c r="G238" i="11"/>
  <c r="E238" i="11"/>
  <c r="G237" i="11"/>
  <c r="E237" i="11"/>
  <c r="G236" i="11"/>
  <c r="E236" i="11"/>
  <c r="G235" i="11"/>
  <c r="E235" i="11"/>
  <c r="G234" i="11"/>
  <c r="E234" i="11"/>
  <c r="G233" i="11"/>
  <c r="E233" i="11"/>
  <c r="G232" i="11"/>
  <c r="E232" i="11"/>
  <c r="G231" i="11"/>
  <c r="E231" i="11"/>
  <c r="G230" i="11"/>
  <c r="E230" i="11"/>
  <c r="G229" i="11"/>
  <c r="E229" i="11"/>
  <c r="G228" i="11"/>
  <c r="E228" i="11"/>
  <c r="G227" i="11"/>
  <c r="E227" i="11"/>
  <c r="G226" i="11"/>
  <c r="E226" i="11"/>
  <c r="G225" i="11"/>
  <c r="E225" i="11"/>
  <c r="G224" i="11"/>
  <c r="E224" i="11"/>
  <c r="G223" i="11"/>
  <c r="E223" i="11"/>
  <c r="G222" i="11"/>
  <c r="E222" i="11"/>
  <c r="G221" i="11"/>
  <c r="E221" i="11"/>
  <c r="G220" i="11"/>
  <c r="E220" i="11"/>
  <c r="G219" i="11"/>
  <c r="E219" i="11"/>
  <c r="G218" i="11"/>
  <c r="E218" i="11"/>
  <c r="G217" i="11"/>
  <c r="E217" i="11"/>
  <c r="G216" i="11"/>
  <c r="E216" i="11"/>
  <c r="G215" i="11"/>
  <c r="E215" i="11"/>
  <c r="G214" i="11"/>
  <c r="E214" i="11"/>
  <c r="G213" i="11"/>
  <c r="E213" i="11"/>
  <c r="G212" i="11"/>
  <c r="E212" i="11"/>
  <c r="G211" i="11"/>
  <c r="E211" i="11"/>
  <c r="G210" i="11"/>
  <c r="E210" i="11"/>
  <c r="G209" i="11"/>
  <c r="E209" i="11"/>
  <c r="G208" i="11"/>
  <c r="E208" i="11"/>
  <c r="G207" i="11"/>
  <c r="E207" i="11"/>
  <c r="G206" i="11"/>
  <c r="E206" i="11"/>
  <c r="G205" i="11"/>
  <c r="E205" i="11"/>
  <c r="G204" i="11"/>
  <c r="E204" i="11"/>
  <c r="G203" i="11"/>
  <c r="E203" i="11"/>
  <c r="G202" i="11"/>
  <c r="E202" i="11"/>
  <c r="G201" i="11"/>
  <c r="E201" i="11"/>
  <c r="G200" i="11"/>
  <c r="E200" i="11"/>
  <c r="G199" i="11"/>
  <c r="E199" i="11"/>
  <c r="G198" i="11"/>
  <c r="E198" i="11"/>
  <c r="G197" i="11"/>
  <c r="E197" i="11"/>
  <c r="G196" i="11"/>
  <c r="E196" i="11"/>
  <c r="G195" i="11"/>
  <c r="E195" i="11"/>
  <c r="G194" i="11"/>
  <c r="E194" i="11"/>
  <c r="G193" i="11"/>
  <c r="E193" i="11"/>
  <c r="G192" i="11"/>
  <c r="E192" i="11"/>
  <c r="G191" i="11"/>
  <c r="E191" i="11"/>
  <c r="G190" i="11"/>
  <c r="E190" i="11"/>
  <c r="G189" i="11"/>
  <c r="E189" i="11"/>
  <c r="G188" i="11"/>
  <c r="E188" i="11"/>
  <c r="G187" i="11"/>
  <c r="E187" i="11"/>
  <c r="G186" i="11"/>
  <c r="E186" i="11"/>
  <c r="G185" i="11"/>
  <c r="E185" i="11"/>
  <c r="G184" i="11"/>
  <c r="E184" i="11"/>
  <c r="G183" i="11"/>
  <c r="E183" i="11"/>
  <c r="G182" i="11"/>
  <c r="E182" i="11"/>
  <c r="G181" i="11"/>
  <c r="E181" i="11"/>
  <c r="G180" i="11"/>
  <c r="E180" i="11"/>
  <c r="G179" i="11"/>
  <c r="E179" i="11"/>
  <c r="G178" i="11"/>
  <c r="E178" i="11"/>
  <c r="G177" i="11"/>
  <c r="E177" i="11"/>
  <c r="G176" i="11"/>
  <c r="E176" i="11"/>
  <c r="G175" i="11"/>
  <c r="E175" i="11"/>
  <c r="G174" i="11"/>
  <c r="E174" i="11"/>
  <c r="G173" i="11"/>
  <c r="E173" i="11"/>
  <c r="G172" i="11"/>
  <c r="E172" i="11"/>
  <c r="G171" i="11"/>
  <c r="E171" i="11"/>
  <c r="G170" i="11"/>
  <c r="E170" i="11"/>
  <c r="G169" i="11"/>
  <c r="E169" i="11"/>
  <c r="G168" i="11"/>
  <c r="E168" i="11"/>
  <c r="G167" i="11"/>
  <c r="E167" i="11"/>
  <c r="G166" i="11"/>
  <c r="E166" i="11"/>
  <c r="G165" i="11"/>
  <c r="E165" i="11"/>
  <c r="G164" i="11"/>
  <c r="E164" i="11"/>
  <c r="G163" i="11"/>
  <c r="E163" i="11"/>
  <c r="G162" i="11"/>
  <c r="E162" i="11"/>
  <c r="G161" i="11"/>
  <c r="E161" i="11"/>
  <c r="G160" i="11"/>
  <c r="E160" i="11"/>
  <c r="G159" i="11"/>
  <c r="E159" i="11"/>
  <c r="G158" i="11"/>
  <c r="E158" i="11"/>
  <c r="G157" i="11"/>
  <c r="E157" i="11"/>
  <c r="G156" i="11"/>
  <c r="E156" i="11"/>
  <c r="G155" i="11"/>
  <c r="E155" i="11"/>
  <c r="G154" i="11"/>
  <c r="E154" i="11"/>
  <c r="G153" i="11"/>
  <c r="E153" i="11"/>
  <c r="G152" i="11"/>
  <c r="E152" i="11"/>
  <c r="G151" i="11"/>
  <c r="E151" i="11"/>
  <c r="G150" i="11"/>
  <c r="E150" i="11"/>
  <c r="G149" i="11"/>
  <c r="E149" i="11"/>
  <c r="G148" i="11"/>
  <c r="E148" i="11"/>
  <c r="G147" i="11"/>
  <c r="E147" i="11"/>
  <c r="G146" i="11"/>
  <c r="E146" i="11"/>
  <c r="G145" i="11"/>
  <c r="E145" i="11"/>
  <c r="G144" i="11"/>
  <c r="E144" i="11"/>
  <c r="G143" i="11"/>
  <c r="E143" i="11"/>
  <c r="G142" i="11"/>
  <c r="E142" i="11"/>
  <c r="G141" i="11"/>
  <c r="E141" i="11"/>
  <c r="G140" i="11"/>
  <c r="E140" i="11"/>
  <c r="G139" i="11"/>
  <c r="E139" i="11"/>
  <c r="G138" i="11"/>
  <c r="E138" i="11"/>
  <c r="G137" i="11"/>
  <c r="E137" i="11"/>
  <c r="G136" i="11"/>
  <c r="E136" i="11"/>
  <c r="G135" i="11"/>
  <c r="E135" i="11"/>
  <c r="G134" i="11"/>
  <c r="E134" i="11"/>
  <c r="G133" i="11"/>
  <c r="E133" i="11"/>
  <c r="G132" i="11"/>
  <c r="E132" i="11"/>
  <c r="G131" i="11"/>
  <c r="E131" i="11"/>
  <c r="G130" i="11"/>
  <c r="E130" i="11"/>
  <c r="G129" i="11"/>
  <c r="E129" i="11"/>
  <c r="G128" i="11"/>
  <c r="E128" i="11"/>
  <c r="G127" i="11"/>
  <c r="E127" i="11"/>
  <c r="G126" i="11"/>
  <c r="E126" i="11"/>
  <c r="G125" i="11"/>
  <c r="E125" i="11"/>
  <c r="G124" i="11"/>
  <c r="E124" i="11"/>
  <c r="G123" i="11"/>
  <c r="E123" i="11"/>
  <c r="G122" i="11"/>
  <c r="E122" i="11"/>
  <c r="G121" i="11"/>
  <c r="E121" i="11"/>
  <c r="G120" i="11"/>
  <c r="E120" i="11"/>
  <c r="G119" i="11"/>
  <c r="E119" i="11"/>
  <c r="G118" i="11"/>
  <c r="E118" i="11"/>
  <c r="G117" i="11"/>
  <c r="E117" i="11"/>
  <c r="G116" i="11"/>
  <c r="E116" i="11"/>
  <c r="G115" i="11"/>
  <c r="E115" i="11"/>
  <c r="G114" i="11"/>
  <c r="E114" i="11"/>
  <c r="G113" i="11"/>
  <c r="E113" i="11"/>
  <c r="G112" i="11"/>
  <c r="E112" i="11"/>
  <c r="G111" i="11"/>
  <c r="E111" i="11"/>
  <c r="G110" i="11"/>
  <c r="E110" i="11"/>
  <c r="G109" i="11"/>
  <c r="E109" i="11"/>
  <c r="G108" i="11"/>
  <c r="E108" i="11"/>
  <c r="G107" i="11"/>
  <c r="E107" i="11"/>
  <c r="G106" i="11"/>
  <c r="E106" i="11"/>
  <c r="G105" i="11"/>
  <c r="E105" i="11"/>
  <c r="G104" i="11"/>
  <c r="E104" i="11"/>
  <c r="G103" i="11"/>
  <c r="E103" i="11"/>
  <c r="G102" i="11"/>
  <c r="E102" i="11"/>
  <c r="G101" i="11"/>
  <c r="E101" i="11"/>
  <c r="G100" i="11"/>
  <c r="E100" i="11"/>
  <c r="G99" i="11"/>
  <c r="E99" i="11"/>
  <c r="G98" i="11"/>
  <c r="E98" i="11"/>
  <c r="G97" i="11"/>
  <c r="E97" i="11"/>
  <c r="G96" i="11"/>
  <c r="E96" i="11"/>
  <c r="G95" i="11"/>
  <c r="E95" i="11"/>
  <c r="G94" i="11"/>
  <c r="E94" i="11"/>
  <c r="G93" i="11"/>
  <c r="E93" i="11"/>
  <c r="G92" i="11"/>
  <c r="E92" i="11"/>
  <c r="G91" i="11"/>
  <c r="E91" i="11"/>
  <c r="G90" i="11"/>
  <c r="E90" i="11"/>
  <c r="G89" i="11"/>
  <c r="E89" i="11"/>
  <c r="G88" i="11"/>
  <c r="E88" i="11"/>
  <c r="G87" i="11"/>
  <c r="E87" i="11"/>
  <c r="G86" i="11"/>
  <c r="E86" i="11"/>
  <c r="F74" i="11"/>
  <c r="F73" i="11"/>
  <c r="F71" i="11"/>
  <c r="F68" i="11"/>
  <c r="F67" i="11"/>
  <c r="F66" i="11"/>
  <c r="F65" i="11"/>
  <c r="F64" i="11"/>
  <c r="F63" i="11"/>
  <c r="F62" i="11"/>
  <c r="F53" i="11"/>
  <c r="F50" i="11"/>
  <c r="F49" i="11"/>
  <c r="F45" i="11"/>
  <c r="F42" i="11"/>
  <c r="F41" i="11"/>
  <c r="F40" i="11"/>
  <c r="F39" i="11"/>
  <c r="F38" i="11"/>
  <c r="F34" i="11"/>
  <c r="F33" i="11"/>
  <c r="F32" i="11"/>
  <c r="F31" i="11"/>
  <c r="F30" i="11"/>
  <c r="F29" i="11"/>
  <c r="H25" i="11"/>
  <c r="F25" i="11"/>
  <c r="H24" i="11"/>
  <c r="F24" i="11"/>
  <c r="H23" i="11"/>
  <c r="H22" i="11"/>
  <c r="F22" i="11"/>
  <c r="H21" i="11"/>
  <c r="F21" i="11"/>
  <c r="H20" i="11"/>
  <c r="H19" i="11"/>
  <c r="F19" i="11"/>
  <c r="H18" i="11"/>
  <c r="F18" i="11"/>
  <c r="H17" i="11"/>
  <c r="F17" i="11"/>
  <c r="H16" i="11"/>
  <c r="F16" i="11"/>
  <c r="H15" i="11"/>
  <c r="F15" i="11"/>
  <c r="H14" i="11"/>
  <c r="F14" i="11"/>
  <c r="H13" i="11"/>
  <c r="F13" i="11"/>
  <c r="H12" i="11"/>
  <c r="F12" i="11"/>
  <c r="G7" i="11"/>
  <c r="E7" i="11"/>
  <c r="G6" i="11"/>
  <c r="E6" i="11"/>
  <c r="G5" i="11"/>
  <c r="E5" i="11"/>
  <c r="G4" i="11"/>
  <c r="E4" i="11"/>
  <c r="G3" i="11"/>
  <c r="E3" i="11"/>
  <c r="D6" i="7"/>
  <c r="B6" i="7"/>
  <c r="C6" i="7" s="1"/>
  <c r="H5" i="7"/>
  <c r="F5" i="7"/>
  <c r="C5" i="7"/>
  <c r="H4" i="7"/>
  <c r="F4" i="7"/>
  <c r="C4" i="7"/>
  <c r="G3" i="7"/>
  <c r="G6" i="7" s="1"/>
  <c r="E3" i="7"/>
  <c r="F3" i="7" s="1"/>
  <c r="C3" i="7"/>
  <c r="I29" i="4"/>
  <c r="G29" i="4"/>
  <c r="D29" i="4"/>
  <c r="I28" i="4"/>
  <c r="G28" i="4"/>
  <c r="D28" i="4"/>
  <c r="I27" i="4"/>
  <c r="G27" i="4"/>
  <c r="D27" i="4"/>
  <c r="I26" i="4"/>
  <c r="G26" i="4"/>
  <c r="D26" i="4"/>
  <c r="I25" i="4"/>
  <c r="G25" i="4"/>
  <c r="D25" i="4"/>
  <c r="I24" i="4"/>
  <c r="G24" i="4"/>
  <c r="D24" i="4"/>
  <c r="I23" i="4"/>
  <c r="G23" i="4"/>
  <c r="D23" i="4"/>
  <c r="I22" i="4"/>
  <c r="G22" i="4"/>
  <c r="D22" i="4"/>
  <c r="I21" i="4"/>
  <c r="G21" i="4"/>
  <c r="D21" i="4"/>
  <c r="I20" i="4"/>
  <c r="G20" i="4"/>
  <c r="D20" i="4"/>
  <c r="C6" i="4"/>
  <c r="G6" i="4" s="1"/>
  <c r="I6" i="4" s="1"/>
  <c r="H7" i="2"/>
  <c r="G7" i="2"/>
  <c r="H5" i="2"/>
  <c r="G5" i="2"/>
  <c r="H3" i="2"/>
  <c r="G3" i="2"/>
  <c r="H3" i="7" l="1"/>
  <c r="B6" i="4"/>
  <c r="E6" i="7"/>
  <c r="F6" i="7" s="1"/>
  <c r="H6" i="7" l="1"/>
</calcChain>
</file>

<file path=xl/sharedStrings.xml><?xml version="1.0" encoding="utf-8"?>
<sst xmlns="http://schemas.openxmlformats.org/spreadsheetml/2006/main" count="6925" uniqueCount="2000">
  <si>
    <t>Cервис</t>
  </si>
  <si>
    <t>Таргетинг</t>
  </si>
  <si>
    <t>Платформа</t>
  </si>
  <si>
    <t>Cоц. дем</t>
  </si>
  <si>
    <t>Период кампании, дней</t>
  </si>
  <si>
    <t>Единица закупки</t>
  </si>
  <si>
    <t>Стоимость единицы
 закупки</t>
  </si>
  <si>
    <t>Стоимость,
  руб.</t>
  </si>
  <si>
    <t>Планируемое количество показов</t>
  </si>
  <si>
    <t>Охват</t>
  </si>
  <si>
    <t>SOV по показам</t>
  </si>
  <si>
    <t>SOV по охвату</t>
  </si>
  <si>
    <t>Тип креатива: Баннеры</t>
  </si>
  <si>
    <t>Медийная кампания в Яндекс Директе (Баннеры)</t>
  </si>
  <si>
    <t>Аудитория по интересам:
Создание и продвижение сайтов
Вуз
Работа на дому
Развлечения и досуг
Инвестиции
Интернет-банкинг
Компьютерная техника</t>
  </si>
  <si>
    <t>десктопы, смартфоны: iOS, смартфоны: Android</t>
  </si>
  <si>
    <t>Группа 1
Все, в возрасте от 18 до 44 лет</t>
  </si>
  <si>
    <t>CPM</t>
  </si>
  <si>
    <t>1 800 000</t>
  </si>
  <si>
    <t>672 6800</t>
  </si>
  <si>
    <t>Тип креатива: Видеобаннеры</t>
  </si>
  <si>
    <t>Медийная кампания в Яндекс Директе (Видеобаннеры)</t>
  </si>
  <si>
    <t>десктопы, смартфоны: iOS, смартфоны: Android, смартфоны, Smart TV</t>
  </si>
  <si>
    <t>Тип креатива: Видео</t>
  </si>
  <si>
    <t>Медийная кампания в Яндекс Директе (Видео)</t>
  </si>
  <si>
    <t>десктопы, смартфоны, Smart TV</t>
  </si>
  <si>
    <t>Контекст:</t>
  </si>
  <si>
    <t>Яндекс реклама справка</t>
  </si>
  <si>
    <t>yandex.ru/support/direct</t>
  </si>
  <si>
    <t>Яндекс директ</t>
  </si>
  <si>
    <t>direct.yandex.ru</t>
  </si>
  <si>
    <t>Яндекс метрика</t>
  </si>
  <si>
    <t>metrika.yandex.ru</t>
  </si>
  <si>
    <t>Дизайнеры веб и графические:</t>
  </si>
  <si>
    <t>Figma</t>
  </si>
  <si>
    <t>figma.com</t>
  </si>
  <si>
    <t>Tilda</t>
  </si>
  <si>
    <t>tilda.cc</t>
  </si>
  <si>
    <t>Photoshop</t>
  </si>
  <si>
    <t>adobe.com</t>
  </si>
  <si>
    <t>After Effects</t>
  </si>
  <si>
    <t>Cinema 4D</t>
  </si>
  <si>
    <t>Canva</t>
  </si>
  <si>
    <t>Adobe Illustrator</t>
  </si>
  <si>
    <t>Procreate</t>
  </si>
  <si>
    <t>procreate.com</t>
  </si>
  <si>
    <t>CorelDRAW</t>
  </si>
  <si>
    <t>coreldraw.com</t>
  </si>
  <si>
    <t>Adobe InDesign</t>
  </si>
  <si>
    <t>Sketch</t>
  </si>
  <si>
    <t>sketch.com</t>
  </si>
  <si>
    <t>Affinity Designer</t>
  </si>
  <si>
    <t>affinity.serif.com</t>
  </si>
  <si>
    <t>Gravit Designer</t>
  </si>
  <si>
    <t>Анализ данных:</t>
  </si>
  <si>
    <t>MS Power BI</t>
  </si>
  <si>
    <t>powerbi.microsoft.com</t>
  </si>
  <si>
    <t>habr.com</t>
  </si>
  <si>
    <t>SQL</t>
  </si>
  <si>
    <t>Python</t>
  </si>
  <si>
    <t>python.org</t>
  </si>
  <si>
    <t>Аналитики маркетинговых исследований</t>
  </si>
  <si>
    <t>Google Analytics 4</t>
  </si>
  <si>
    <t>analytics.google.com</t>
  </si>
  <si>
    <t>Ahrefs</t>
  </si>
  <si>
    <t>docs.ahrefs.com</t>
  </si>
  <si>
    <t>Google Search Console</t>
  </si>
  <si>
    <t>search.google.com</t>
  </si>
  <si>
    <t>Microsoft Clarity</t>
  </si>
  <si>
    <t>clarity.microsoft.com</t>
  </si>
  <si>
    <t>Visual Web Optimizer</t>
  </si>
  <si>
    <t>vwo.com</t>
  </si>
  <si>
    <t>Klipfolio</t>
  </si>
  <si>
    <t>klipfolio.com</t>
  </si>
  <si>
    <t>ProfitWell Metrics</t>
  </si>
  <si>
    <t>VidIQ</t>
  </si>
  <si>
    <t>vidiq.com</t>
  </si>
  <si>
    <t>HubSpot</t>
  </si>
  <si>
    <t>Tableau</t>
  </si>
  <si>
    <t>tableau.com</t>
  </si>
  <si>
    <t>Kissmetrics</t>
  </si>
  <si>
    <t>kissmetrics.io</t>
  </si>
  <si>
    <t>Mixpanel</t>
  </si>
  <si>
    <t>mixpanel.com</t>
  </si>
  <si>
    <t>Программисты</t>
  </si>
  <si>
    <t>Atom</t>
  </si>
  <si>
    <t>atom-editor.cc</t>
  </si>
  <si>
    <t>Notepad</t>
  </si>
  <si>
    <t>notepad-plus-plus.org</t>
  </si>
  <si>
    <t>Компилятор</t>
  </si>
  <si>
    <t>Borland С</t>
  </si>
  <si>
    <t>Javac</t>
  </si>
  <si>
    <t>Turbo Pascal</t>
  </si>
  <si>
    <t>Eclipse</t>
  </si>
  <si>
    <t>eclipse.org</t>
  </si>
  <si>
    <t>MS Visual Studio</t>
  </si>
  <si>
    <t>visualstudio.microsoft.com</t>
  </si>
  <si>
    <t>PyCharm</t>
  </si>
  <si>
    <t>Gimp</t>
  </si>
  <si>
    <t>gimp.org</t>
  </si>
  <si>
    <t>SPRuler</t>
  </si>
  <si>
    <t>MySize</t>
  </si>
  <si>
    <t>Window Ruler</t>
  </si>
  <si>
    <t>Colours</t>
  </si>
  <si>
    <t>ColorMania</t>
  </si>
  <si>
    <t>colormania.softonic.ru</t>
  </si>
  <si>
    <t>Pipetka v2</t>
  </si>
  <si>
    <t>Git</t>
  </si>
  <si>
    <t>git-scm.com</t>
  </si>
  <si>
    <t>SVN</t>
  </si>
  <si>
    <t>Mercurial</t>
  </si>
  <si>
    <t>mercurial-scm.org</t>
  </si>
  <si>
    <t>VMware</t>
  </si>
  <si>
    <t>vmware.com</t>
  </si>
  <si>
    <t>Virtualbox</t>
  </si>
  <si>
    <t>virtualbox.org</t>
  </si>
  <si>
    <t>Parallels</t>
  </si>
  <si>
    <t>parallelsdesktop.ru</t>
  </si>
  <si>
    <t>JetBrains PhpStorm</t>
  </si>
  <si>
    <t>jetbrains.com</t>
  </si>
  <si>
    <t>JetBrains DataGrip</t>
  </si>
  <si>
    <t>Переводчики</t>
  </si>
  <si>
    <t>TRADOS</t>
  </si>
  <si>
    <t>trados.com</t>
  </si>
  <si>
    <t>SmartCAT</t>
  </si>
  <si>
    <t>ru.smartcat.com</t>
  </si>
  <si>
    <t>MemoQ</t>
  </si>
  <si>
    <t>memoq.com</t>
  </si>
  <si>
    <t>Déjà Vu</t>
  </si>
  <si>
    <t>MultiTerm</t>
  </si>
  <si>
    <t>XTM</t>
  </si>
  <si>
    <t>OmegaT</t>
  </si>
  <si>
    <t>omegat.org</t>
  </si>
  <si>
    <t>AfterScan</t>
  </si>
  <si>
    <t>Сопутствующие:</t>
  </si>
  <si>
    <t>Гугл таблицы</t>
  </si>
  <si>
    <t>docs.google.com</t>
  </si>
  <si>
    <t>Майкрософт эксель</t>
  </si>
  <si>
    <t>netology.ru</t>
  </si>
  <si>
    <t>skillbox.ru</t>
  </si>
  <si>
    <t>practicum.yandex.ru</t>
  </si>
  <si>
    <t>Сайт:</t>
  </si>
  <si>
    <t>chadgpt.ru</t>
  </si>
  <si>
    <t>ГЕО:</t>
  </si>
  <si>
    <t>РФ (кроме Северный кавказ и Крым)</t>
  </si>
  <si>
    <t>План март</t>
  </si>
  <si>
    <t>Бюджет</t>
  </si>
  <si>
    <t>Показы</t>
  </si>
  <si>
    <t>Клики</t>
  </si>
  <si>
    <t>Ср. цена клика, руб.</t>
  </si>
  <si>
    <t>Бюджет, с НДС</t>
  </si>
  <si>
    <t>CTR, %</t>
  </si>
  <si>
    <t>Лиды "Успешный первый вход"</t>
  </si>
  <si>
    <t>Конверсия %</t>
  </si>
  <si>
    <t>CPL</t>
  </si>
  <si>
    <t>Яндекс.директ</t>
  </si>
  <si>
    <t>Таргетинги:</t>
  </si>
  <si>
    <t>1. Запросы</t>
  </si>
  <si>
    <t>2. Интересы Киберспорт, Работа на дому, Реклама, Создание и продвижение сайтов, Форекс, Обучение за рубежом</t>
  </si>
  <si>
    <t>3. Конкуренты</t>
  </si>
  <si>
    <t>4. Автотаргетинг</t>
  </si>
  <si>
    <t>5. Look-alike</t>
  </si>
  <si>
    <t>Март 2024</t>
  </si>
  <si>
    <t>Период</t>
  </si>
  <si>
    <t>CPC</t>
  </si>
  <si>
    <t>Расход</t>
  </si>
  <si>
    <t>Лиды Первый вход</t>
  </si>
  <si>
    <t>CPL Первый вход</t>
  </si>
  <si>
    <t>Лиды Успешная покупка на сайте</t>
  </si>
  <si>
    <t>CPL Успешная покупка на сайте</t>
  </si>
  <si>
    <t>05.02.24 – 11.02.24</t>
  </si>
  <si>
    <t>12.02.24 – 18.02.24</t>
  </si>
  <si>
    <t>19.02.24 – 25.02.24</t>
  </si>
  <si>
    <t>26.02.24 – 03.03.24</t>
  </si>
  <si>
    <t>04.03.24 – 10.03.24</t>
  </si>
  <si>
    <t>11.03.24 – 17.03.24</t>
  </si>
  <si>
    <t>18.03.24 – 24.03.24</t>
  </si>
  <si>
    <t>25.03.24 – 31.03.24</t>
  </si>
  <si>
    <t>01.04.24 - 07.04.24</t>
  </si>
  <si>
    <t>08.04.24 - 14.04.24</t>
  </si>
  <si>
    <t>ym:s:date</t>
  </si>
  <si>
    <t>ym:s:last_yandex_direct_clickSourceEngine</t>
  </si>
  <si>
    <t>ym:s:UTMSource</t>
  </si>
  <si>
    <t>ym:s:goalXXreaches - Успешная покупка на сайте</t>
  </si>
  <si>
    <t>e.mail.ru</t>
  </si>
  <si>
    <t>smm_tg</t>
  </si>
  <si>
    <t>id.vk.com</t>
  </si>
  <si>
    <t>ntp.msn.com</t>
  </si>
  <si>
    <t>oauth.yandex.ru</t>
  </si>
  <si>
    <t>safeclck.com</t>
  </si>
  <si>
    <t>statics.teams.cdn.office.net</t>
  </si>
  <si>
    <t>tr77.ru</t>
  </si>
  <si>
    <t>widget.cloudpayments.ru</t>
  </si>
  <si>
    <t>youtube.com</t>
  </si>
  <si>
    <t>Yandex</t>
  </si>
  <si>
    <t>Google</t>
  </si>
  <si>
    <t>admitad</t>
  </si>
  <si>
    <t>Bing</t>
  </si>
  <si>
    <t>tg_ads</t>
  </si>
  <si>
    <t>Admitad</t>
  </si>
  <si>
    <t>vk_ads</t>
  </si>
  <si>
    <t>Telegram</t>
  </si>
  <si>
    <t>Yandex.Direct: Undetermined</t>
  </si>
  <si>
    <t>yandexdirect</t>
  </si>
  <si>
    <t>Yandex: Direct</t>
  </si>
  <si>
    <t>yandex.promopages</t>
  </si>
  <si>
    <t>VK</t>
  </si>
  <si>
    <t>complexbar.bitrix24.ru</t>
  </si>
  <si>
    <t>vb.by</t>
  </si>
  <si>
    <t>Cityads</t>
  </si>
  <si>
    <t>cityads</t>
  </si>
  <si>
    <t>VK Ads</t>
  </si>
  <si>
    <t>tbank</t>
  </si>
  <si>
    <t>promokodi.net</t>
  </si>
  <si>
    <t>telegram</t>
  </si>
  <si>
    <t>kuzkom.ru</t>
  </si>
  <si>
    <t>ligamachinery.bitrix24.ru</t>
  </si>
  <si>
    <t>mlb3.adriver.ru</t>
  </si>
  <si>
    <t>tatrck.com</t>
  </si>
  <si>
    <t>katz</t>
  </si>
  <si>
    <t>lms.maed.school</t>
  </si>
  <si>
    <t>Ozon</t>
  </si>
  <si>
    <t>ozon</t>
  </si>
  <si>
    <t>kurs.litvinovschool.ru</t>
  </si>
  <si>
    <t>pruffme.com</t>
  </si>
  <si>
    <t>shultais.education</t>
  </si>
  <si>
    <t>keep.google.com</t>
  </si>
  <si>
    <t>lbacademy.ru</t>
  </si>
  <si>
    <t>mail.bsuedu.ru</t>
  </si>
  <si>
    <t>unid-school.getcourse.ru</t>
  </si>
  <si>
    <t>4pda.to</t>
  </si>
  <si>
    <t>alinarti.ru</t>
  </si>
  <si>
    <t>DuckDuckGo</t>
  </si>
  <si>
    <t>Other ad: identified by tags</t>
  </si>
  <si>
    <t>ukbu-bitrix.ru</t>
  </si>
  <si>
    <t>citysakh.ru</t>
  </si>
  <si>
    <t>servers4.adriver.ru</t>
  </si>
  <si>
    <t>soloway</t>
  </si>
  <si>
    <t>kabinet.puzat.ru</t>
  </si>
  <si>
    <t>id.vk.ru</t>
  </si>
  <si>
    <t>android-app</t>
  </si>
  <si>
    <t>boxshoper.com</t>
  </si>
  <si>
    <t>neyrosetchat.ru</t>
  </si>
  <si>
    <t>promotut.ru</t>
  </si>
  <si>
    <t>ksirayse</t>
  </si>
  <si>
    <t>notes.mail.ru</t>
  </si>
  <si>
    <t>edu.maed.ru</t>
  </si>
  <si>
    <t>plaan.ai</t>
  </si>
  <si>
    <t>onlinezakladki.ru</t>
  </si>
  <si>
    <t>pikabu.ru</t>
  </si>
  <si>
    <t>tabsbook.ru</t>
  </si>
  <si>
    <t>Yandex Zen</t>
  </si>
  <si>
    <t>avito.ru</t>
  </si>
  <si>
    <t>avito</t>
  </si>
  <si>
    <t>innastudy.getcourse.ru</t>
  </si>
  <si>
    <t>tgposev</t>
  </si>
  <si>
    <t>start.bizon365.ru</t>
  </si>
  <si>
    <t>suggest.sso.dzen.ru</t>
  </si>
  <si>
    <t>online.silatelegi.ru</t>
  </si>
  <si>
    <t>platform.easyon.ist</t>
  </si>
  <si>
    <t>tproger.ru</t>
  </si>
  <si>
    <t>yadirect</t>
  </si>
  <si>
    <t>smm_dzen</t>
  </si>
  <si>
    <t>dedoded</t>
  </si>
  <si>
    <t>mail.google.com</t>
  </si>
  <si>
    <t>bitrix24.isonex.ru</t>
  </si>
  <si>
    <t>go.onlypatriot.com</t>
  </si>
  <si>
    <t>gosrf.ru</t>
  </si>
  <si>
    <t>freelancekaknado.ru</t>
  </si>
  <si>
    <t>account.mail.ru</t>
  </si>
  <si>
    <t>foxford.ru</t>
  </si>
  <si>
    <t>productradar.ru</t>
  </si>
  <si>
    <t>product_radar</t>
  </si>
  <si>
    <t>apps.skillfactory.ru</t>
  </si>
  <si>
    <t>vkontakte_opisanie</t>
  </si>
  <si>
    <t>с 18.08.2024 по 17.09.2024</t>
  </si>
  <si>
    <t>Кампания</t>
  </si>
  <si>
    <t>Лиды (успешная покупка на сайте) по Метрике</t>
  </si>
  <si>
    <t>CPL Метрика</t>
  </si>
  <si>
    <t>Доход</t>
  </si>
  <si>
    <t>Ср. чек</t>
  </si>
  <si>
    <t>ПОИСК||GPT дубль</t>
  </si>
  <si>
    <t>ПОИСК||GPT дубль эксперимент ручная стратегия</t>
  </si>
  <si>
    <t>ПОИСК||GPT дубль эксперимент оплата конверсий</t>
  </si>
  <si>
    <t>Итого</t>
  </si>
  <si>
    <t>1-17 октября</t>
  </si>
  <si>
    <t>Топ Заголовки 14.07-13.08</t>
  </si>
  <si>
    <t>Chad — ChatGPT нейросеть на русском языке. От 290 ₽/мес.</t>
  </si>
  <si>
    <t>Нейросеть ChatGPT на русском языке. Доступ без VPN</t>
  </si>
  <si>
    <t>Chad — ChatGPT нейросеть на русском языке</t>
  </si>
  <si>
    <t>Chat GPT бот -нейросеть на русском онлайн. Без VPN и SIM</t>
  </si>
  <si>
    <t>ИИ ChatGPT для генерации изображений. Пробуй</t>
  </si>
  <si>
    <t>ChatGPT нейросеть на русском онлайн. Библиотека шаблонов</t>
  </si>
  <si>
    <t>ChatGPT -нейросеть на русском онлайн. Пробуй бесплатно</t>
  </si>
  <si>
    <t>Чат-бот Chad AI на русском языке</t>
  </si>
  <si>
    <t>ChatGPT на русском языке без VPN. Оптимальная скорость</t>
  </si>
  <si>
    <t>ИИ ChatGPT нарисует картинку по описанию на русском!</t>
  </si>
  <si>
    <t>Claude 3 и 3.5 на русском языке. Доступ без VPN</t>
  </si>
  <si>
    <t>Бот для генерации изображений</t>
  </si>
  <si>
    <t>Midjourney, Stable Diffusion, Chat GPT в одном месте!</t>
  </si>
  <si>
    <t>Генерация изображений в боте Midjorney V5. От 290 ₽/мес</t>
  </si>
  <si>
    <r>
      <rPr>
        <sz val="12"/>
        <rFont val="Arial"/>
        <scheme val="minor"/>
      </rPr>
      <t>https://disk.yandex.ru/d/7j1zZeJ-ChGGXw</t>
    </r>
  </si>
  <si>
    <t>https://disk.yandex.ru/i/kY-a8WkilK2VLA</t>
  </si>
  <si>
    <t>https://disk.yandex.ru/i/k5589hr1ORd7_g</t>
  </si>
  <si>
    <t>https://disk.yandex.ru/i/MsCfs5Hf0665qQ</t>
  </si>
  <si>
    <t>https://disk.yandex.ru/i/7rGi9UnXtMGyNg</t>
  </si>
  <si>
    <t>https://disk.yandex.ru/i/Y0WewXl8InIxhQ</t>
  </si>
  <si>
    <t>https://disk.yandex.ru/i/Zf3udUUDKamKFA</t>
  </si>
  <si>
    <t>https://disk.yandex.ru/i/UkmS2gic8MyD0Q</t>
  </si>
  <si>
    <t>https://disk.yandex.ru/i/WO2lZ7386jpiLw</t>
  </si>
  <si>
    <t>https://disk.yandex.ru/i/357cYZ6ZZ1FQIA</t>
  </si>
  <si>
    <t>https://disk.yandex.ru/i/RaFwPsLhO2ri9w</t>
  </si>
  <si>
    <t>Дата</t>
  </si>
  <si>
    <t>№ Кампании</t>
  </si>
  <si>
    <t>Расход (руб.)</t>
  </si>
  <si>
    <t>Ср. цена клика (руб.)</t>
  </si>
  <si>
    <t>Конверсия (%)</t>
  </si>
  <si>
    <t>Цена цели (руб.)</t>
  </si>
  <si>
    <t>Конверсии</t>
  </si>
  <si>
    <t>фев 2024</t>
  </si>
  <si>
    <t>Генератор изображений Midjorney "подписка" копия</t>
  </si>
  <si>
    <t>МК Инфо запросы — 2 - копия</t>
  </si>
  <si>
    <t>РСЯ</t>
  </si>
  <si>
    <t>Поиск</t>
  </si>
  <si>
    <t>Заголовок</t>
  </si>
  <si>
    <t>CTR (%)</t>
  </si>
  <si>
    <t>Используй нейросеть ChatGPT без VPN и номера телефона!</t>
  </si>
  <si>
    <t>ChatGPT в России без VPN. Оптимальная скорость.</t>
  </si>
  <si>
    <t>Нейросеть ChatGPT на русском языке. Доступ без VPN и SIM</t>
  </si>
  <si>
    <t>ChatGPT в России без VPN и SIM! Русский интерфейс</t>
  </si>
  <si>
    <t>ИИ ChatGPT для написания текстов. 10 бесплатных запросов</t>
  </si>
  <si>
    <t>ChatGPT - AI Чатбот на Русском языке. Без VPN и SIM</t>
  </si>
  <si>
    <t>ChatGPT на русском - рерайт текста. Пробуй бесплатно</t>
  </si>
  <si>
    <t>ChatGPT в России без VPN. Оптимальная скорость</t>
  </si>
  <si>
    <t>Midjorney на русском в ChatGPT от 290 ₽/мес. Пробуй</t>
  </si>
  <si>
    <t>Рерайт текста от ChatGPT на русском. От 290 руб./мес.</t>
  </si>
  <si>
    <t>Пиши отзывы с помощью ChatGPT от 290 ₽/мес</t>
  </si>
  <si>
    <t>Генератор текста от ChatGPT на русском. От 290 руб./мес.</t>
  </si>
  <si>
    <t>Stable Diffusion на русском в ChatGPT от 290 ₽/мес.</t>
  </si>
  <si>
    <t>Пиши статьи с помощью ChatGPT от 290 ₽/мес</t>
  </si>
  <si>
    <t>Подписка chatgpt. Простые решения в сложных ситуациях</t>
  </si>
  <si>
    <t>ChatGPT для написания текстов. От 290 р/мес. Пробуй FREE</t>
  </si>
  <si>
    <t>Chat GPT, Midjourney, Stable Diffusion в одном месте!</t>
  </si>
  <si>
    <t>Генерируй идеи с ChatGPT от 290 ₽/мес. Пробуй</t>
  </si>
  <si>
    <t>ChatGPT нейросеть на русском от 290 ₽/мес. 100+ промтов</t>
  </si>
  <si>
    <t>Генерация изображений в боте Stable Diffusion. ChatGPT</t>
  </si>
  <si>
    <t>Незаменимый помощник для студента - нейросеть ChatGPT</t>
  </si>
  <si>
    <t>Знакомься - ИИ Chad AI! Твой помощник в рутинных делах.</t>
  </si>
  <si>
    <t>ChatGPT - пишет тексты любой сложности. От 290 руб./мес.</t>
  </si>
  <si>
    <t>ChatGPT на русском - генерация текста, кода и др.</t>
  </si>
  <si>
    <t>ИИ Chad AI-дружелюбный интерфейс. Решает множество задач</t>
  </si>
  <si>
    <t>Нейросети в одном месте 24/7. Делегируй рутину!</t>
  </si>
  <si>
    <t>Популярные нейросети в одном приложении. Пробуй!</t>
  </si>
  <si>
    <t>январь-март 2024</t>
  </si>
  <si>
    <t>Конверсии/Успешная покупка на сайте</t>
  </si>
  <si>
    <t>Цена за покупку</t>
  </si>
  <si>
    <t>Конверсии/Успешный первый вход</t>
  </si>
  <si>
    <t>Цена за вход</t>
  </si>
  <si>
    <t>РСЯ || Генератор изображений (копия)</t>
  </si>
  <si>
    <t>*корректировка стратегии- оплат за первый вход с 30 до 15 р. до ндс</t>
  </si>
  <si>
    <t>РСЯ || gpt (копия)</t>
  </si>
  <si>
    <t>РСЯ аудитория пикселя + look-alike || gpt (копия)</t>
  </si>
  <si>
    <t>РСЯ || Инфо (копия)</t>
  </si>
  <si>
    <t>Ретаргетинг+Look-alike+Бренд || gpt (копия)</t>
  </si>
  <si>
    <t>Группа</t>
  </si>
  <si>
    <t>midjorney</t>
  </si>
  <si>
    <t>корректировка на уровне кампании</t>
  </si>
  <si>
    <t>РСЯ || ChatGPT</t>
  </si>
  <si>
    <t>look-alike</t>
  </si>
  <si>
    <t>аудитория пикселя</t>
  </si>
  <si>
    <t>конкуренты</t>
  </si>
  <si>
    <t>Ретаргетинг</t>
  </si>
  <si>
    <t>*корректировка стратегии- оплат за первый вход с 30 до 40 р. до ндс</t>
  </si>
  <si>
    <t>промпт</t>
  </si>
  <si>
    <t>фотобанки</t>
  </si>
  <si>
    <t>рерайт</t>
  </si>
  <si>
    <t>stable diffusion</t>
  </si>
  <si>
    <t>нейросеть +для генерации изображений</t>
  </si>
  <si>
    <t>генератор текста</t>
  </si>
  <si>
    <t>№ Объявления</t>
  </si>
  <si>
    <t>M-15655302272</t>
  </si>
  <si>
    <t>M-15655302320</t>
  </si>
  <si>
    <t>M-15655302269</t>
  </si>
  <si>
    <t>*корректировка будет на уровне групп</t>
  </si>
  <si>
    <t>M-15655302319</t>
  </si>
  <si>
    <t>M-15655302323</t>
  </si>
  <si>
    <t>M-15655302322</t>
  </si>
  <si>
    <t>M-15655302325</t>
  </si>
  <si>
    <t>M-15655302267</t>
  </si>
  <si>
    <t>M-15655302265</t>
  </si>
  <si>
    <t>M-15655302333</t>
  </si>
  <si>
    <t>M-15655302317</t>
  </si>
  <si>
    <t>отключение в пользу других объявлений</t>
  </si>
  <si>
    <t>M-15655302231</t>
  </si>
  <si>
    <t>M-15655302318</t>
  </si>
  <si>
    <t>M-15655302230</t>
  </si>
  <si>
    <t>M-15655302228</t>
  </si>
  <si>
    <t>M-15655302229</t>
  </si>
  <si>
    <t>M-15655302352</t>
  </si>
  <si>
    <t>M-15857584143</t>
  </si>
  <si>
    <t>M-15655302383</t>
  </si>
  <si>
    <t>M-15655302370</t>
  </si>
  <si>
    <t>M-15655302392</t>
  </si>
  <si>
    <t>M-15655302356</t>
  </si>
  <si>
    <t>M-15655302380</t>
  </si>
  <si>
    <t>M-15857584146</t>
  </si>
  <si>
    <t>M-15655302387</t>
  </si>
  <si>
    <t>M-15655302377</t>
  </si>
  <si>
    <t>M-15655302371</t>
  </si>
  <si>
    <t>M-15655302389</t>
  </si>
  <si>
    <t>M-15655302384</t>
  </si>
  <si>
    <t>M-15655302349</t>
  </si>
  <si>
    <t>M-15655302375</t>
  </si>
  <si>
    <t>M-15655302360</t>
  </si>
  <si>
    <t>M-15655302358</t>
  </si>
  <si>
    <t>M-15655302338</t>
  </si>
  <si>
    <t>M-15655302344</t>
  </si>
  <si>
    <t>M-15655302341</t>
  </si>
  <si>
    <t>M-15655302303</t>
  </si>
  <si>
    <t>M-15655302301</t>
  </si>
  <si>
    <t>M-15655302310</t>
  </si>
  <si>
    <t>M-15655302306</t>
  </si>
  <si>
    <t>M-15655302309</t>
  </si>
  <si>
    <t>M-15835214890</t>
  </si>
  <si>
    <t>M-15835214882</t>
  </si>
  <si>
    <t>M-15835214879</t>
  </si>
  <si>
    <t>M-15835214887</t>
  </si>
  <si>
    <t>M-15835214888</t>
  </si>
  <si>
    <t>M-15835214885</t>
  </si>
  <si>
    <t>M-15835214877</t>
  </si>
  <si>
    <t>M-15835214880</t>
  </si>
  <si>
    <t>M-15835214891</t>
  </si>
  <si>
    <t>M-15835214883</t>
  </si>
  <si>
    <t>M-15835214884</t>
  </si>
  <si>
    <t>M-15835214886</t>
  </si>
  <si>
    <t>M-15835214878</t>
  </si>
  <si>
    <t>Площадка</t>
  </si>
  <si>
    <t>gdz.ru</t>
  </si>
  <si>
    <t>отключение</t>
  </si>
  <si>
    <t>dzen.ru</t>
  </si>
  <si>
    <t>video.yandex.ru</t>
  </si>
  <si>
    <t>mail.yandex.ru</t>
  </si>
  <si>
    <t>game.yandex.ru</t>
  </si>
  <si>
    <t>gpt-chatbot.ru</t>
  </si>
  <si>
    <t>sdamgia.ru</t>
  </si>
  <si>
    <t>reshak.ru</t>
  </si>
  <si>
    <t>budu5.com</t>
  </si>
  <si>
    <t>gdz-raketa.ru</t>
  </si>
  <si>
    <t>otvet.mail.ru</t>
  </si>
  <si>
    <t>mail.ru</t>
  </si>
  <si>
    <t>win.mail.ru</t>
  </si>
  <si>
    <t>translate.yandex.ru</t>
  </si>
  <si>
    <t>chat-gpt.org</t>
  </si>
  <si>
    <t>news.mail.ru</t>
  </si>
  <si>
    <t>leingpt.ru</t>
  </si>
  <si>
    <t>free.vpn.proxy.secure</t>
  </si>
  <si>
    <t>ru.yandex.mail</t>
  </si>
  <si>
    <t>hitmotop.com</t>
  </si>
  <si>
    <t>otvetkin.info</t>
  </si>
  <si>
    <t>games.yandex.ru</t>
  </si>
  <si>
    <t>lenta.ru</t>
  </si>
  <si>
    <t>jutsu.ru</t>
  </si>
  <si>
    <t>chatgpt.org</t>
  </si>
  <si>
    <t>my.mail.ru</t>
  </si>
  <si>
    <t>gismeteo.ru</t>
  </si>
  <si>
    <t>textovod.com</t>
  </si>
  <si>
    <t>yandex.ru</t>
  </si>
  <si>
    <t>topwar.ru</t>
  </si>
  <si>
    <t>www.bolshoyvopros.ru</t>
  </si>
  <si>
    <t>com.avito.android</t>
  </si>
  <si>
    <t>pogoda.yandex.ru</t>
  </si>
  <si>
    <t>reshutka.ru</t>
  </si>
  <si>
    <t>trychatgpt.ru</t>
  </si>
  <si>
    <t>disk.yandex.ru</t>
  </si>
  <si>
    <t>reshalka.com</t>
  </si>
  <si>
    <t>ru.ria.ria</t>
  </si>
  <si>
    <t>ok.ru</t>
  </si>
  <si>
    <t>ru.onlinemschool.com</t>
  </si>
  <si>
    <t>obrazovaka.ru</t>
  </si>
  <si>
    <t>images.yandex.ru</t>
  </si>
  <si>
    <t>deti-online.com</t>
  </si>
  <si>
    <t>playground.ru</t>
  </si>
  <si>
    <t>online-otvet.ru</t>
  </si>
  <si>
    <t>pomogalka.me</t>
  </si>
  <si>
    <t>voicebot.su</t>
  </si>
  <si>
    <t>angl-gdz.ru</t>
  </si>
  <si>
    <t>talkai.info</t>
  </si>
  <si>
    <t>ailib.ru</t>
  </si>
  <si>
    <t>lumpics.ru</t>
  </si>
  <si>
    <t>vesti.ru</t>
  </si>
  <si>
    <t>ilibrary.ru</t>
  </si>
  <si>
    <t>lifehacker.ru</t>
  </si>
  <si>
    <t>www.rg.ru</t>
  </si>
  <si>
    <t>tv.mail.ru</t>
  </si>
  <si>
    <t>ficbook.net</t>
  </si>
  <si>
    <t>www.comss.ru</t>
  </si>
  <si>
    <t>rbc.ru</t>
  </si>
  <si>
    <t>vk.com</t>
  </si>
  <si>
    <t>ru.pikabu.android</t>
  </si>
  <si>
    <t>uznavalka.pro</t>
  </si>
  <si>
    <t>nukadeti.ru</t>
  </si>
  <si>
    <t>animego.org</t>
  </si>
  <si>
    <t>yaplakal.com</t>
  </si>
  <si>
    <t>aftershock.su</t>
  </si>
  <si>
    <t>faunistics.com</t>
  </si>
  <si>
    <t>infourok.ru</t>
  </si>
  <si>
    <t>speechpad.ru</t>
  </si>
  <si>
    <t>takiy.ru</t>
  </si>
  <si>
    <t>bibliofond.ru</t>
  </si>
  <si>
    <t>chat-gpt.ru</t>
  </si>
  <si>
    <t>calc.by</t>
  </si>
  <si>
    <t>megaresheba.ru</t>
  </si>
  <si>
    <t>smotrim.ru</t>
  </si>
  <si>
    <t>74.ru</t>
  </si>
  <si>
    <t>knigavuhe.org</t>
  </si>
  <si>
    <t>sluhai.info</t>
  </si>
  <si>
    <t>лена24.рф</t>
  </si>
  <si>
    <t>intrigue.dating</t>
  </si>
  <si>
    <t>megamozg.com</t>
  </si>
  <si>
    <t>megashkola.com</t>
  </si>
  <si>
    <t>sochinyashka.ru</t>
  </si>
  <si>
    <t>studopedia.ru</t>
  </si>
  <si>
    <t>akkords.pro</t>
  </si>
  <si>
    <t>anekdotov.net</t>
  </si>
  <si>
    <t>animelib.me</t>
  </si>
  <si>
    <t>chitalnya.ru</t>
  </si>
  <si>
    <t>deti.mail.ru</t>
  </si>
  <si>
    <t>fishki.net</t>
  </si>
  <si>
    <t>free-png.ru</t>
  </si>
  <si>
    <t>game-russian-fishing.ru</t>
  </si>
  <si>
    <t>gdzbakulin.ru</t>
  </si>
  <si>
    <t>imageban.ru</t>
  </si>
  <si>
    <t>irecommend.ru</t>
  </si>
  <si>
    <t>litfond.net</t>
  </si>
  <si>
    <t>miloliza.com</t>
  </si>
  <si>
    <t>ntv.ru</t>
  </si>
  <si>
    <t>podolyaka.ru</t>
  </si>
  <si>
    <t>ru.sounddrom.com</t>
  </si>
  <si>
    <t>symbl.cc</t>
  </si>
  <si>
    <t>vladimirbelev.ru</t>
  </si>
  <si>
    <t>www.iarex.ru</t>
  </si>
  <si>
    <t>your-online.ru</t>
  </si>
  <si>
    <t>znanijam.net</t>
  </si>
  <si>
    <t>gdz.top</t>
  </si>
  <si>
    <t>klik-test.ru</t>
  </si>
  <si>
    <t>mcpehub.org</t>
  </si>
  <si>
    <t>pdalife.to</t>
  </si>
  <si>
    <t>finobzor.ru</t>
  </si>
  <si>
    <t>onlinereads.net</t>
  </si>
  <si>
    <t>phscs.ru</t>
  </si>
  <si>
    <t>yaoilib.me</t>
  </si>
  <si>
    <t>russkiiyazyk.ru</t>
  </si>
  <si>
    <t>ru.savefrom.net</t>
  </si>
  <si>
    <t>search.yandex.ru</t>
  </si>
  <si>
    <t>ru.yandex.weatherplugin</t>
  </si>
  <si>
    <t>mycrib.ru</t>
  </si>
  <si>
    <t>rusistori.ru</t>
  </si>
  <si>
    <t>gordeevaln.ru</t>
  </si>
  <si>
    <t>rian.ru</t>
  </si>
  <si>
    <t>rp5.ru</t>
  </si>
  <si>
    <t>finance.mail.ru</t>
  </si>
  <si>
    <t>ru.zen.android</t>
  </si>
  <si>
    <t>m.search.yandex.ru</t>
  </si>
  <si>
    <t>otzovik.com</t>
  </si>
  <si>
    <t>liveinternet.ru</t>
  </si>
  <si>
    <t>com.yandex.zen</t>
  </si>
  <si>
    <t>overclockers.ru</t>
  </si>
  <si>
    <t>www.appleinsider.ru</t>
  </si>
  <si>
    <t>thebesthomecooking.ru</t>
  </si>
  <si>
    <t>photopea.ru</t>
  </si>
  <si>
    <t>rg.ru</t>
  </si>
  <si>
    <t>ria.ru</t>
  </si>
  <si>
    <t>topcor.ru</t>
  </si>
  <si>
    <t>com.anyreads.patephone</t>
  </si>
  <si>
    <t>ru.yandex.searchplugin</t>
  </si>
  <si>
    <t>dtf.ru</t>
  </si>
  <si>
    <t>remontka.pro</t>
  </si>
  <si>
    <t>com.vkontakte.android</t>
  </si>
  <si>
    <t>stolfactory-era.ru</t>
  </si>
  <si>
    <t>minecraft-inside.ru</t>
  </si>
  <si>
    <t>afisha.mail.ru</t>
  </si>
  <si>
    <t>www.calend.ru</t>
  </si>
  <si>
    <t>horo.mail.ru</t>
  </si>
  <si>
    <t>sinonim.org</t>
  </si>
  <si>
    <t>whiteboardfox.com</t>
  </si>
  <si>
    <t>teletype.in</t>
  </si>
  <si>
    <t>ex.24smi.info</t>
  </si>
  <si>
    <t>m.video.yandex.ru</t>
  </si>
  <si>
    <t>sprosivracha.com</t>
  </si>
  <si>
    <t>tass.ru</t>
  </si>
  <si>
    <t>profinance.ru</t>
  </si>
  <si>
    <t>tsargrad.tv</t>
  </si>
  <si>
    <t>com.yandex.launcher</t>
  </si>
  <si>
    <t>kartaslov.ru</t>
  </si>
  <si>
    <t>artgeneration.me</t>
  </si>
  <si>
    <t>chat-gpt.ing</t>
  </si>
  <si>
    <t>mk.ru</t>
  </si>
  <si>
    <t>чатгпт-в-россии.рф</t>
  </si>
  <si>
    <t>tv.yandex.ru</t>
  </si>
  <si>
    <t>daz3d.ru</t>
  </si>
  <si>
    <t>iz.ru</t>
  </si>
  <si>
    <t>top-mods.ru</t>
  </si>
  <si>
    <t>livejournal.com</t>
  </si>
  <si>
    <t>fotosklad.ru</t>
  </si>
  <si>
    <t>chat-gpt.by</t>
  </si>
  <si>
    <t>d3.ru</t>
  </si>
  <si>
    <t>onlinetestpad.com</t>
  </si>
  <si>
    <t>briefly.ru</t>
  </si>
  <si>
    <t>midjo.ru</t>
  </si>
  <si>
    <t>gpt-io.ru</t>
  </si>
  <si>
    <t>hi-tech.mail.ru</t>
  </si>
  <si>
    <t>rustxt.ru</t>
  </si>
  <si>
    <t>trashbox.ru</t>
  </si>
  <si>
    <t>стофактов.рф</t>
  </si>
  <si>
    <t>cont.ws</t>
  </si>
  <si>
    <t>love.ru</t>
  </si>
  <si>
    <t>com.freevpnplanet</t>
  </si>
  <si>
    <t>alpha-ag.org</t>
  </si>
  <si>
    <t>go.mail.ru</t>
  </si>
  <si>
    <t>djvu.online</t>
  </si>
  <si>
    <t>3dnews.ru</t>
  </si>
  <si>
    <t>uchet-jkh.ru</t>
  </si>
  <si>
    <t>showgamer.com</t>
  </si>
  <si>
    <t>ura.news</t>
  </si>
  <si>
    <t>Тип устройства</t>
  </si>
  <si>
    <t>десктоп</t>
  </si>
  <si>
    <t>мобильные</t>
  </si>
  <si>
    <t>корректировка -40%</t>
  </si>
  <si>
    <t>планшеты</t>
  </si>
  <si>
    <t>-</t>
  </si>
  <si>
    <t>Пол</t>
  </si>
  <si>
    <t>мужской</t>
  </si>
  <si>
    <t>женский</t>
  </si>
  <si>
    <t>корректировка -15%</t>
  </si>
  <si>
    <t>не определен</t>
  </si>
  <si>
    <t>Запрос</t>
  </si>
  <si>
    <t>Текст объявления</t>
  </si>
  <si>
    <t>Позиция</t>
  </si>
  <si>
    <t>Показов в месяц</t>
  </si>
  <si>
    <t>Средний СРС</t>
  </si>
  <si>
    <t>Доля трафика %</t>
  </si>
  <si>
    <t>Конкурентов по запросу</t>
  </si>
  <si>
    <t>заставки на телефон</t>
  </si>
  <si>
    <t>Нейросеть Яндекса генерирует красивые изображения / Введите любой текст — и Шедеврум сгенерирует вам картинку. Искусственный интеллект. Нейросеть Яндекса. Приложение для IOS. Приложение для Android / shedevrum.ai Шедеврум…</t>
  </si>
  <si>
    <t>Д5</t>
  </si>
  <si>
    <t>88 726</t>
  </si>
  <si>
    <t>картинки с новым годом 2024</t>
  </si>
  <si>
    <t>67 210</t>
  </si>
  <si>
    <t>картинки</t>
  </si>
  <si>
    <t>Смотрите и создавайте красивые картинки в Шедевруме / Создавайте свои картинки: бесплатно и без ограничений на русском. Искусственный интеллект. Нейросеть Яндекса. Приложение для IOS. Приложение для Android / shedevrum.ai Шедеврум…</t>
  </si>
  <si>
    <t>61 345</t>
  </si>
  <si>
    <t>chat gpt</t>
  </si>
  <si>
    <t>Нейросеть Яндекса генерирует картинки. Шедеврум / Введите любой текст — и Шедеврум сгенерирует вам картинку. Искусственный интеллект. Нейросеть Яндекса. Приложение для IOS. Приложение для Android / shedevrum.ai Шедеврум…</t>
  </si>
  <si>
    <t>43 736</t>
  </si>
  <si>
    <t>Утро картинки доброе утро</t>
  </si>
  <si>
    <t>CP2</t>
  </si>
  <si>
    <t>42 380</t>
  </si>
  <si>
    <t>открытки с новым годом 2024</t>
  </si>
  <si>
    <t>Найдите красивые открытки в Шедевруме. Скачать бесплатно / Создавайте свои картинки: бесплатно и без ограничений на русском. Искусственный интеллект. Нейросеть Яндекса. Приложение для IOS. Приложение для Android / shedevrum.ai Шедеврум…</t>
  </si>
  <si>
    <t>35 346</t>
  </si>
  <si>
    <t>обои на телефон</t>
  </si>
  <si>
    <t>Нейросеть Яндекса генерирует красивые обои на телефон / Введите любой текст — и Шедеврум сгенерирует вам картинку. Искусственный интеллект. Нейросеть Яндекса. Приложение для IOS. Приложение для Android / shedevrum.ai Шедеврум…</t>
  </si>
  <si>
    <t>CP1</t>
  </si>
  <si>
    <t>30 306</t>
  </si>
  <si>
    <t>Обои на рабочий стол стол</t>
  </si>
  <si>
    <t>30 138</t>
  </si>
  <si>
    <t>Доброе утро картинки доброе утро</t>
  </si>
  <si>
    <t>30 121</t>
  </si>
  <si>
    <t>картинки со старым новым годом</t>
  </si>
  <si>
    <t>25 314</t>
  </si>
  <si>
    <t>открытки с рождеством</t>
  </si>
  <si>
    <t>Нейросеть Яндекса генерирует красивые открытки / Введите любой текст — и Шедеврум сгенерирует вам картинку. Искусственный интеллект. Нейросеть Яндекса. Приложение для IOS. Приложение для Android / shedevrum.ai Шедеврум…</t>
  </si>
  <si>
    <t>24 807</t>
  </si>
  <si>
    <t>открытка с новым годом</t>
  </si>
  <si>
    <t>Д7</t>
  </si>
  <si>
    <t>23 368</t>
  </si>
  <si>
    <t>обои на рабочий стол</t>
  </si>
  <si>
    <t>23 321</t>
  </si>
  <si>
    <t>картинки с рождеством</t>
  </si>
  <si>
    <t>22 382</t>
  </si>
  <si>
    <t>открытка с днем рождения</t>
  </si>
  <si>
    <t>20 376</t>
  </si>
  <si>
    <t>с новым годом открытки</t>
  </si>
  <si>
    <t>19 964</t>
  </si>
  <si>
    <t>доброе утро картинки</t>
  </si>
  <si>
    <t>19 407</t>
  </si>
  <si>
    <t>chatgpt</t>
  </si>
  <si>
    <t>17 310</t>
  </si>
  <si>
    <t>новогодние картинки</t>
  </si>
  <si>
    <t>15 549</t>
  </si>
  <si>
    <t>картинки доброе зимние утро</t>
  </si>
  <si>
    <t>14 545</t>
  </si>
  <si>
    <t>открытки со старым новым годом</t>
  </si>
  <si>
    <t>14 454</t>
  </si>
  <si>
    <t>открытки с днем рождения</t>
  </si>
  <si>
    <t>14 027</t>
  </si>
  <si>
    <t>зимние картинки с добрым утром</t>
  </si>
  <si>
    <t>12 848</t>
  </si>
  <si>
    <t>открытка с рождеством</t>
  </si>
  <si>
    <t>12 833</t>
  </si>
  <si>
    <t>картинки с добрым утром</t>
  </si>
  <si>
    <t>12 729</t>
  </si>
  <si>
    <t>картинки с днем рождения</t>
  </si>
  <si>
    <t>11 956</t>
  </si>
  <si>
    <t>картинка</t>
  </si>
  <si>
    <t>11 156</t>
  </si>
  <si>
    <t>открытки новогодние</t>
  </si>
  <si>
    <t>11 036</t>
  </si>
  <si>
    <t>Скачать фото скачать</t>
  </si>
  <si>
    <t>10 709</t>
  </si>
  <si>
    <t>открытки с добрым утром зимние</t>
  </si>
  <si>
    <t>Д6</t>
  </si>
  <si>
    <t>10 524</t>
  </si>
  <si>
    <t>найти по фото в яндексе</t>
  </si>
  <si>
    <t>10 250</t>
  </si>
  <si>
    <t>открытка с днем рождения мужчине</t>
  </si>
  <si>
    <t>10 167</t>
  </si>
  <si>
    <t>открытки с наступающим новым годом</t>
  </si>
  <si>
    <t>9 999</t>
  </si>
  <si>
    <t>новогодние обои на телефон</t>
  </si>
  <si>
    <t>Найдите красивые обои на телефон в Шедевруме. Шедеврум / Создавайте свои картинки: бесплатно и без ограничений на русском. Искусственный интеллект. Нейросеть Яндекса. Приложение для IOS. Приложение для Android / shedevrum.ai Шедеврум…</t>
  </si>
  <si>
    <t>9 018</t>
  </si>
  <si>
    <t>новогодняя открытка</t>
  </si>
  <si>
    <t>8 829</t>
  </si>
  <si>
    <t>открытки с добрым утром</t>
  </si>
  <si>
    <t>8 289</t>
  </si>
  <si>
    <t>картинки спокойной ночи</t>
  </si>
  <si>
    <t>7 439</t>
  </si>
  <si>
    <t>рисунки</t>
  </si>
  <si>
    <t>7 025</t>
  </si>
  <si>
    <t>яндекс-фото</t>
  </si>
  <si>
    <t>6 904</t>
  </si>
  <si>
    <t>фото яндекс</t>
  </si>
  <si>
    <t>midjourney</t>
  </si>
  <si>
    <t>Нейросеть Яндекса генерирует картинки. Шедеврум / Создавайте свои картинки: бесплатно и без ограничений на русском. Искусственный интеллект. Нейросеть Яндекса. Приложение для IOS. Приложение для Android / shedevrum.ai Шедеврум…</t>
  </si>
  <si>
    <t>6 896</t>
  </si>
  <si>
    <t>фото</t>
  </si>
  <si>
    <t>6 821</t>
  </si>
  <si>
    <t>джпт чат</t>
  </si>
  <si>
    <t>CP3</t>
  </si>
  <si>
    <t>6 766</t>
  </si>
  <si>
    <t>картинки с сочельником рождественским</t>
  </si>
  <si>
    <t>6 615</t>
  </si>
  <si>
    <t>новогодние рисунки</t>
  </si>
  <si>
    <t>6 541</t>
  </si>
  <si>
    <t>картинки с крещением господним красивые</t>
  </si>
  <si>
    <t>6 451</t>
  </si>
  <si>
    <t>шедеврум</t>
  </si>
  <si>
    <t>6 398</t>
  </si>
  <si>
    <t>с новым годом картинка</t>
  </si>
  <si>
    <t>6 235</t>
  </si>
  <si>
    <t>Картинки смешные картинки</t>
  </si>
  <si>
    <t>6 185</t>
  </si>
  <si>
    <t>Смешные картинки смешные</t>
  </si>
  <si>
    <t>картинка с новым годом 2024</t>
  </si>
  <si>
    <t>6 165</t>
  </si>
  <si>
    <t>картинки с новым годом красивые</t>
  </si>
  <si>
    <t>5 893</t>
  </si>
  <si>
    <t>открытка со старым новым годом</t>
  </si>
  <si>
    <t>5 760</t>
  </si>
  <si>
    <t>Заставка заставка на телефон</t>
  </si>
  <si>
    <t>5 660</t>
  </si>
  <si>
    <t>с крещенским сочельником открытки</t>
  </si>
  <si>
    <t>5 637</t>
  </si>
  <si>
    <t>картинка с днем рождения</t>
  </si>
  <si>
    <t>5 424</t>
  </si>
  <si>
    <t>дракон рисунок</t>
  </si>
  <si>
    <t>5 312</t>
  </si>
  <si>
    <t>смешные картинки</t>
  </si>
  <si>
    <t>5 273</t>
  </si>
  <si>
    <t>картинки на рабочий стол</t>
  </si>
  <si>
    <t>5 245</t>
  </si>
  <si>
    <t>новогодняя картинка</t>
  </si>
  <si>
    <t>Нейросеть Яндекса генерирует красивые изображения / Введите любой текст — и Шедеврум сгенерирует вам картинку. Искусственный интеллект. Нейросеть Яндекса. Приложение для IOS. Приложение для Android / shedevrum.ai Шедеврум</t>
  </si>
  <si>
    <t>5 222</t>
  </si>
  <si>
    <t>найти по картинке</t>
  </si>
  <si>
    <t>5 167</t>
  </si>
  <si>
    <t>с днем рождения мужчине картинки</t>
  </si>
  <si>
    <t>5 127</t>
  </si>
  <si>
    <t>кандинский</t>
  </si>
  <si>
    <t>4 817</t>
  </si>
  <si>
    <t>новый год картинки</t>
  </si>
  <si>
    <t>4 714</t>
  </si>
  <si>
    <t>с добрым зимним утром картинки</t>
  </si>
  <si>
    <t>4 645</t>
  </si>
  <si>
    <t>доброе зимнее утро картинки</t>
  </si>
  <si>
    <t>4 535</t>
  </si>
  <si>
    <t>картинки доброе утро позитивные</t>
  </si>
  <si>
    <t>4 317</t>
  </si>
  <si>
    <t>обои на айфон</t>
  </si>
  <si>
    <t>4 284</t>
  </si>
  <si>
    <t>новогодние открытки 2024</t>
  </si>
  <si>
    <t>4 051</t>
  </si>
  <si>
    <t>открытки с новым годом красивые</t>
  </si>
  <si>
    <t>3 853</t>
  </si>
  <si>
    <t>доброе утро зима картинки</t>
  </si>
  <si>
    <t>3 786</t>
  </si>
  <si>
    <t>красивые обои на телефон</t>
  </si>
  <si>
    <t>3 694</t>
  </si>
  <si>
    <t>картинки с добрым утром зимние красивые</t>
  </si>
  <si>
    <t>3 658</t>
  </si>
  <si>
    <t>картинки вечер добрый</t>
  </si>
  <si>
    <t>3 624</t>
  </si>
  <si>
    <t>обои для телефона</t>
  </si>
  <si>
    <t>3 604</t>
  </si>
  <si>
    <t>переводчик по фото яндекс</t>
  </si>
  <si>
    <t>3 516</t>
  </si>
  <si>
    <t>красивые новогодние картинки</t>
  </si>
  <si>
    <t>3 507</t>
  </si>
  <si>
    <t>нейросеть для генерации изображений</t>
  </si>
  <si>
    <t>3 483</t>
  </si>
  <si>
    <t>3 390</t>
  </si>
  <si>
    <t>красивые картинки</t>
  </si>
  <si>
    <t>3 342</t>
  </si>
  <si>
    <t>перевод по картинке</t>
  </si>
  <si>
    <t>3 334</t>
  </si>
  <si>
    <t>открытки с добрым утром зимние красивые</t>
  </si>
  <si>
    <t>3 250</t>
  </si>
  <si>
    <t>Картинки зимние картинки</t>
  </si>
  <si>
    <t>3 185</t>
  </si>
  <si>
    <t>открытки</t>
  </si>
  <si>
    <t>3 175</t>
  </si>
  <si>
    <t>gif</t>
  </si>
  <si>
    <t>3 149</t>
  </si>
  <si>
    <t>рисунки по клеточкам</t>
  </si>
  <si>
    <t>Д10</t>
  </si>
  <si>
    <t>3 108</t>
  </si>
  <si>
    <t>обои новогодние на рабочий стол</t>
  </si>
  <si>
    <t>3 084</t>
  </si>
  <si>
    <t>открытка на новый год</t>
  </si>
  <si>
    <t>3 047</t>
  </si>
  <si>
    <t>Зимний зимний пейзаж</t>
  </si>
  <si>
    <t>3 039</t>
  </si>
  <si>
    <t>Пейзаж зимний пейзаж</t>
  </si>
  <si>
    <t>аниме обои</t>
  </si>
  <si>
    <t>3 033</t>
  </si>
  <si>
    <t>новогодний рисунок</t>
  </si>
  <si>
    <t>3 010</t>
  </si>
  <si>
    <t>открытки с сочельником</t>
  </si>
  <si>
    <t>2 934</t>
  </si>
  <si>
    <t>картинки хорошего дня</t>
  </si>
  <si>
    <t>2 930</t>
  </si>
  <si>
    <t>рисунки для срисовки</t>
  </si>
  <si>
    <t>2 913</t>
  </si>
  <si>
    <t>картинка с крещением</t>
  </si>
  <si>
    <t>2 883</t>
  </si>
  <si>
    <t>красивые картинки с добрым утром</t>
  </si>
  <si>
    <t>2 872</t>
  </si>
  <si>
    <t>как нарисовать дракона</t>
  </si>
  <si>
    <t>2 844</t>
  </si>
  <si>
    <t>доброе утро картинки зимние красивые</t>
  </si>
  <si>
    <t>2 829</t>
  </si>
  <si>
    <t>живые обои на рабочий стол</t>
  </si>
  <si>
    <t>2 737</t>
  </si>
  <si>
    <t>прикольные картинки</t>
  </si>
  <si>
    <t>2 710</t>
  </si>
  <si>
    <t>картинки доброй ночи</t>
  </si>
  <si>
    <t>2 698</t>
  </si>
  <si>
    <t>кандинский нейросеть</t>
  </si>
  <si>
    <t>2 642</t>
  </si>
  <si>
    <t>Картинка красивая картинка</t>
  </si>
  <si>
    <t>2 557</t>
  </si>
  <si>
    <t>открытки на новый год</t>
  </si>
  <si>
    <t>2 538</t>
  </si>
  <si>
    <t>картинки старый новый год поздравления</t>
  </si>
  <si>
    <t>2 514</t>
  </si>
  <si>
    <t>открытки на новый год 2024</t>
  </si>
  <si>
    <t>2 510</t>
  </si>
  <si>
    <t>с рождеством христовым поздравления картинки</t>
  </si>
  <si>
    <t>2 505</t>
  </si>
  <si>
    <t>советские открытки с новым годом</t>
  </si>
  <si>
    <t>2 484</t>
  </si>
  <si>
    <t>доброе утро картинки красивые</t>
  </si>
  <si>
    <t>2 481</t>
  </si>
  <si>
    <t>раскраски для девочек</t>
  </si>
  <si>
    <t>2 473</t>
  </si>
  <si>
    <t>заставка на телефон</t>
  </si>
  <si>
    <t>2 427</t>
  </si>
  <si>
    <t>картинки гугл</t>
  </si>
  <si>
    <t>2 403</t>
  </si>
  <si>
    <t>Спасибо картинки спасибо</t>
  </si>
  <si>
    <t>Д8</t>
  </si>
  <si>
    <t>2 392</t>
  </si>
  <si>
    <t>новогодняя открытка 2024</t>
  </si>
  <si>
    <t>2 391</t>
  </si>
  <si>
    <t>легкие рисунки</t>
  </si>
  <si>
    <t>2 354</t>
  </si>
  <si>
    <t>с добрым утром открытка</t>
  </si>
  <si>
    <t>2 346</t>
  </si>
  <si>
    <t>скачать фото из инстаграм</t>
  </si>
  <si>
    <t>2 318</t>
  </si>
  <si>
    <t>капибара фото</t>
  </si>
  <si>
    <t>2 311</t>
  </si>
  <si>
    <t>новогодние картинки 2024</t>
  </si>
  <si>
    <t>2 293</t>
  </si>
  <si>
    <t>заставка на рабочий стол</t>
  </si>
  <si>
    <t>2 271</t>
  </si>
  <si>
    <t>зимний пейзаж</t>
  </si>
  <si>
    <t>2 267</t>
  </si>
  <si>
    <t>спокойной ночи картинки красивые</t>
  </si>
  <si>
    <t>2 208</t>
  </si>
  <si>
    <t>картинки новый год 2024</t>
  </si>
  <si>
    <t>2 205</t>
  </si>
  <si>
    <t>новые картинки с добрым утром красивые</t>
  </si>
  <si>
    <t>2 161</t>
  </si>
  <si>
    <t>открытки с рождеством католическим</t>
  </si>
  <si>
    <t>2 105</t>
  </si>
  <si>
    <t>открытки доброе утро</t>
  </si>
  <si>
    <t>2 043</t>
  </si>
  <si>
    <t>с рождеством христовым гифки</t>
  </si>
  <si>
    <t>2 006</t>
  </si>
  <si>
    <t>убрать фон с картинки онлайн</t>
  </si>
  <si>
    <t>1 988</t>
  </si>
  <si>
    <t>красивые открытки с добрым утром</t>
  </si>
  <si>
    <t>1 987</t>
  </si>
  <si>
    <t>unsplash</t>
  </si>
  <si>
    <t>1 974</t>
  </si>
  <si>
    <t>доброе зимнее утро картинки позитивные</t>
  </si>
  <si>
    <t>1 968</t>
  </si>
  <si>
    <t>обои живые на телефон</t>
  </si>
  <si>
    <t>1 957</t>
  </si>
  <si>
    <t>дед мороз рисунок</t>
  </si>
  <si>
    <t>1 953</t>
  </si>
  <si>
    <t>картинки прикольные старый новый год</t>
  </si>
  <si>
    <t>1 940</t>
  </si>
  <si>
    <t>крещение картинки поздравления</t>
  </si>
  <si>
    <t>1 928</t>
  </si>
  <si>
    <t>открытки спокойной ночи</t>
  </si>
  <si>
    <t>1 896</t>
  </si>
  <si>
    <t>сочельник картинки</t>
  </si>
  <si>
    <t>1 892</t>
  </si>
  <si>
    <t>Цветы картинки цветы</t>
  </si>
  <si>
    <t>1 871</t>
  </si>
  <si>
    <t>натюрморт</t>
  </si>
  <si>
    <t>1 813</t>
  </si>
  <si>
    <t>добрый вечер картинки красивые</t>
  </si>
  <si>
    <t>1 802</t>
  </si>
  <si>
    <t>со старым новым годом картинка</t>
  </si>
  <si>
    <t>1 779</t>
  </si>
  <si>
    <t>аниме обои на телефон</t>
  </si>
  <si>
    <t>1 760</t>
  </si>
  <si>
    <t>открытки поздравления с новым годом</t>
  </si>
  <si>
    <t>1 746</t>
  </si>
  <si>
    <t>картинки нейросеть</t>
  </si>
  <si>
    <t>1 738</t>
  </si>
  <si>
    <t>картинки добрый день</t>
  </si>
  <si>
    <t>1 737</t>
  </si>
  <si>
    <t>аниме картинки</t>
  </si>
  <si>
    <t>1 726</t>
  </si>
  <si>
    <t>по картинке</t>
  </si>
  <si>
    <t>1 722</t>
  </si>
  <si>
    <t>с наступающим рождеством открытки</t>
  </si>
  <si>
    <t>1 687</t>
  </si>
  <si>
    <t>красный фон</t>
  </si>
  <si>
    <t>1 674</t>
  </si>
  <si>
    <t>картинки с поздравлениями со старым новым годом</t>
  </si>
  <si>
    <t>1 641</t>
  </si>
  <si>
    <t>Рисунки красивые рисунки</t>
  </si>
  <si>
    <t>1 613</t>
  </si>
  <si>
    <t>открытка с днем энергетика</t>
  </si>
  <si>
    <t>1 599</t>
  </si>
  <si>
    <t>аниме авы</t>
  </si>
  <si>
    <t>1 597</t>
  </si>
  <si>
    <t>картинки зима</t>
  </si>
  <si>
    <t>1 567</t>
  </si>
  <si>
    <t>зимние картинки</t>
  </si>
  <si>
    <t>1 561</t>
  </si>
  <si>
    <t>легкие рисунки для срисовки</t>
  </si>
  <si>
    <t>1 553</t>
  </si>
  <si>
    <t>спросить картинкой</t>
  </si>
  <si>
    <t>1 549</t>
  </si>
  <si>
    <t>с днем николая чудотворца открытки</t>
  </si>
  <si>
    <t>1 539</t>
  </si>
  <si>
    <t>как нарисовать елку</t>
  </si>
  <si>
    <t>1 529</t>
  </si>
  <si>
    <t>красивые новогодние открытки</t>
  </si>
  <si>
    <t>фотохостинг</t>
  </si>
  <si>
    <t>1 527</t>
  </si>
  <si>
    <t>картинки для срисовки</t>
  </si>
  <si>
    <t>картинки цветы</t>
  </si>
  <si>
    <t>1 518</t>
  </si>
  <si>
    <t>гифки с новым годом</t>
  </si>
  <si>
    <t>1 517</t>
  </si>
  <si>
    <t>shutterstock</t>
  </si>
  <si>
    <t>1 514</t>
  </si>
  <si>
    <t>с днем рождения картинка мужчине</t>
  </si>
  <si>
    <t>1 512</t>
  </si>
  <si>
    <t>генератор картинок нейросеть</t>
  </si>
  <si>
    <t>1 505</t>
  </si>
  <si>
    <t>поздравления с днем рождения мужчине открытки</t>
  </si>
  <si>
    <t>1 500</t>
  </si>
  <si>
    <t>картинки спасибо</t>
  </si>
  <si>
    <t>1 499</t>
  </si>
  <si>
    <t>милые рисунки</t>
  </si>
  <si>
    <t>1 490</t>
  </si>
  <si>
    <t>как нарисовать деда мороза</t>
  </si>
  <si>
    <t>1 462</t>
  </si>
  <si>
    <t>фотки</t>
  </si>
  <si>
    <t>1 461</t>
  </si>
  <si>
    <t>фотографии</t>
  </si>
  <si>
    <t>1 460</t>
  </si>
  <si>
    <t>с рождеством христовым картинка</t>
  </si>
  <si>
    <t>1 456</t>
  </si>
  <si>
    <t>раскраска для девочек</t>
  </si>
  <si>
    <t>1 447</t>
  </si>
  <si>
    <t>переводчик по картинке</t>
  </si>
  <si>
    <t>1 441</t>
  </si>
  <si>
    <t>картинки на телефон</t>
  </si>
  <si>
    <t>1 440</t>
  </si>
  <si>
    <t>рисунок дракона</t>
  </si>
  <si>
    <t>милые картинки</t>
  </si>
  <si>
    <t>1 430</t>
  </si>
  <si>
    <t>скачать обои на телефон</t>
  </si>
  <si>
    <t>1 428</t>
  </si>
  <si>
    <t>хорошего зимнего дня картинки</t>
  </si>
  <si>
    <t>1 422</t>
  </si>
  <si>
    <t>фото приколы</t>
  </si>
  <si>
    <t>1 415</t>
  </si>
  <si>
    <t>картинки с добрым утром прикольные</t>
  </si>
  <si>
    <t>1 395</t>
  </si>
  <si>
    <t>поздравления со старым новым годом картинки</t>
  </si>
  <si>
    <t>1 391</t>
  </si>
  <si>
    <t>картинки прикольные доброе утро</t>
  </si>
  <si>
    <t>1 376</t>
  </si>
  <si>
    <t>снегирь фото</t>
  </si>
  <si>
    <t>1 370</t>
  </si>
  <si>
    <t>добрый вечер открытки</t>
  </si>
  <si>
    <t>1 365</t>
  </si>
  <si>
    <t>картинки спокойной ночи зимние</t>
  </si>
  <si>
    <t>1 362</t>
  </si>
  <si>
    <t>открытка красивая с новым годом</t>
  </si>
  <si>
    <t>1 351</t>
  </si>
  <si>
    <t>миджорни</t>
  </si>
  <si>
    <t>1 347</t>
  </si>
  <si>
    <t>аниме аватарки</t>
  </si>
  <si>
    <t>1 345</t>
  </si>
  <si>
    <t>новогодние рисунки для срисовки</t>
  </si>
  <si>
    <t>1 335</t>
  </si>
  <si>
    <t>с рождеством гифки</t>
  </si>
  <si>
    <t>1 333</t>
  </si>
  <si>
    <t>открытки с днем рождения мужчине прикольные</t>
  </si>
  <si>
    <t>1 331</t>
  </si>
  <si>
    <t>с днем чекиста картинки</t>
  </si>
  <si>
    <t>картинку</t>
  </si>
  <si>
    <t>1 327</t>
  </si>
  <si>
    <t>картины пикассо</t>
  </si>
  <si>
    <t>1 316</t>
  </si>
  <si>
    <t>новогодние фото</t>
  </si>
  <si>
    <t>1 313</t>
  </si>
  <si>
    <t>смешные фото</t>
  </si>
  <si>
    <t>1 312</t>
  </si>
  <si>
    <t>kandinsky</t>
  </si>
  <si>
    <t>1 307</t>
  </si>
  <si>
    <t>цветы фото</t>
  </si>
  <si>
    <t>1 304</t>
  </si>
  <si>
    <t>раскраски для детей</t>
  </si>
  <si>
    <t>1 301</t>
  </si>
  <si>
    <t>открытка</t>
  </si>
  <si>
    <t>1 298</t>
  </si>
  <si>
    <t>открытки с старым новым годом</t>
  </si>
  <si>
    <t>1 297</t>
  </si>
  <si>
    <t>картина крик</t>
  </si>
  <si>
    <t>1 292</t>
  </si>
  <si>
    <t>искать по фото яндекс</t>
  </si>
  <si>
    <t>1 286</t>
  </si>
  <si>
    <t>с новым годом гиф</t>
  </si>
  <si>
    <t>1 284</t>
  </si>
  <si>
    <t>красивые открытки с днем рождения мужчине</t>
  </si>
  <si>
    <t>1 278</t>
  </si>
  <si>
    <t>картины</t>
  </si>
  <si>
    <t>открытки с рождеством христовым скачать бесплатно</t>
  </si>
  <si>
    <t>1 274</t>
  </si>
  <si>
    <t>елка рисунок</t>
  </si>
  <si>
    <t>1 268</t>
  </si>
  <si>
    <t>открытка рождество</t>
  </si>
  <si>
    <t>1 265</t>
  </si>
  <si>
    <t>загрузить фото</t>
  </si>
  <si>
    <t>1 261</t>
  </si>
  <si>
    <t>скачать картинки</t>
  </si>
  <si>
    <t>1 260</t>
  </si>
  <si>
    <t>gbt chat</t>
  </si>
  <si>
    <t>1 259</t>
  </si>
  <si>
    <t>обои на телефон зима</t>
  </si>
  <si>
    <t>яндекс по фото</t>
  </si>
  <si>
    <t>1 254</t>
  </si>
  <si>
    <t>со старым новым годом открытки красивые</t>
  </si>
  <si>
    <t>1 253</t>
  </si>
  <si>
    <t>крутые обои на телефон</t>
  </si>
  <si>
    <t>1 240</t>
  </si>
  <si>
    <t>открытки с добрым зимним утром</t>
  </si>
  <si>
    <t>1 234</t>
  </si>
  <si>
    <t>фото на аву</t>
  </si>
  <si>
    <t>1 228</t>
  </si>
  <si>
    <t>красивые открытки с днем рождения</t>
  </si>
  <si>
    <t>1 222</t>
  </si>
  <si>
    <t>инстаграм скачать фото</t>
  </si>
  <si>
    <t>1 221</t>
  </si>
  <si>
    <t>обои айфон</t>
  </si>
  <si>
    <t>1 220</t>
  </si>
  <si>
    <t>обои черные на телефон</t>
  </si>
  <si>
    <t>1 213</t>
  </si>
  <si>
    <t>новогодняя открытка своими руками</t>
  </si>
  <si>
    <t>1 198</t>
  </si>
  <si>
    <t>новогодние открытки советские</t>
  </si>
  <si>
    <t>1 196</t>
  </si>
  <si>
    <t>заставки на телефон для мужчин</t>
  </si>
  <si>
    <t>1 183</t>
  </si>
  <si>
    <t>обои на телефон эстетика</t>
  </si>
  <si>
    <t>1 179</t>
  </si>
  <si>
    <t>текст с картинки</t>
  </si>
  <si>
    <t>1 175</t>
  </si>
  <si>
    <t>перевод с китайского по фото</t>
  </si>
  <si>
    <t>1 169</t>
  </si>
  <si>
    <t>удалить фон с картинки онлайн</t>
  </si>
  <si>
    <t>1 157</t>
  </si>
  <si>
    <t>открытка со старым новым годом бесплатно</t>
  </si>
  <si>
    <t>1 155</t>
  </si>
  <si>
    <t>зимние картинки красивые</t>
  </si>
  <si>
    <t>1 153</t>
  </si>
  <si>
    <t>как нарисовать человека</t>
  </si>
  <si>
    <t>1 152</t>
  </si>
  <si>
    <t>Рисунки рисунки для детей</t>
  </si>
  <si>
    <t>1 145</t>
  </si>
  <si>
    <t>ждун фото</t>
  </si>
  <si>
    <t>1 140</t>
  </si>
  <si>
    <t>фон серый</t>
  </si>
  <si>
    <t>1 136</t>
  </si>
  <si>
    <t>зимние обои на телефон</t>
  </si>
  <si>
    <t>1 118</t>
  </si>
  <si>
    <t>открытки со старым новым годом бесплатно</t>
  </si>
  <si>
    <t>1 107</t>
  </si>
  <si>
    <t>открытка с католическим рождеством</t>
  </si>
  <si>
    <t>1 092</t>
  </si>
  <si>
    <t>обои скачать</t>
  </si>
  <si>
    <t>1 090</t>
  </si>
  <si>
    <t>эстетичные обои на телефон</t>
  </si>
  <si>
    <t>пиксель арт</t>
  </si>
  <si>
    <t>1 089</t>
  </si>
  <si>
    <t>гифки со старым новым годом</t>
  </si>
  <si>
    <t>1 084</t>
  </si>
  <si>
    <t>аниме фото</t>
  </si>
  <si>
    <t>1 082</t>
  </si>
  <si>
    <t>генератор картинок</t>
  </si>
  <si>
    <t>1 046</t>
  </si>
  <si>
    <t>обои на айфон новогодние</t>
  </si>
  <si>
    <t>дед мороз раскраска</t>
  </si>
  <si>
    <t>1 045</t>
  </si>
  <si>
    <t>демотиваторы</t>
  </si>
  <si>
    <t>1 043</t>
  </si>
  <si>
    <t>картинки с крещением красивые</t>
  </si>
  <si>
    <t>обои на рабочий стол новый год 2024</t>
  </si>
  <si>
    <t>1 040</t>
  </si>
  <si>
    <t>красивые картинки с днем рождения</t>
  </si>
  <si>
    <t>1 031</t>
  </si>
  <si>
    <t>картинки с наступающим новым</t>
  </si>
  <si>
    <t>1 016</t>
  </si>
  <si>
    <t>картинки доброго утра зимнего</t>
  </si>
  <si>
    <t>1 014</t>
  </si>
  <si>
    <t>красивые картинки новый год</t>
  </si>
  <si>
    <t>1 008</t>
  </si>
  <si>
    <t>скачать фото</t>
  </si>
  <si>
    <t>1 003</t>
  </si>
  <si>
    <t>фотостоки</t>
  </si>
  <si>
    <t>1 000</t>
  </si>
  <si>
    <t>доброй ночи пожелания картинки</t>
  </si>
  <si>
    <t>зима красивые картинки</t>
  </si>
  <si>
    <t>рисунки карандашом</t>
  </si>
  <si>
    <t>раскраски новогодние распечатать</t>
  </si>
  <si>
    <t>доброе утро картинка</t>
  </si>
  <si>
    <t>аниме обои на пк</t>
  </si>
  <si>
    <t>красивые заставки на телефон</t>
  </si>
  <si>
    <t>новогодний фон для презентации</t>
  </si>
  <si>
    <t>рождественские картинки</t>
  </si>
  <si>
    <t>обои живые на андроид</t>
  </si>
  <si>
    <t>новогодние открытки своими руками</t>
  </si>
  <si>
    <t>Нейросеть Яндекса генерирует красивые открытки / Введите любой текст — и Шедеврум сгенерирует вам картинку. Искусственный интеллект. Нейросеть Яндекса. Приложение для IOS. Приложение для Android / shedevrum.ai Шедеврум</t>
  </si>
  <si>
    <t>открытка доброе утро</t>
  </si>
  <si>
    <t>новые открытки с добрым утром зимние</t>
  </si>
  <si>
    <t>прикольные картинки с днем рождения</t>
  </si>
  <si>
    <t>картинка новый год 2024</t>
  </si>
  <si>
    <t>новогодние легкие рисунки</t>
  </si>
  <si>
    <t>открытки зимние доброе утро</t>
  </si>
  <si>
    <t>сгенерировать картинку нейросеть</t>
  </si>
  <si>
    <t>Нейросеть Яндекса генерирует красивые изображения / Введите любой текст — и Шедеврум сгенерирует вам картинку. / shedevrum.ai Шедеврум…</t>
  </si>
  <si>
    <t>обои темные на телефон</t>
  </si>
  <si>
    <t>раскраска аниме</t>
  </si>
  <si>
    <t>с днем свадьбы картинки</t>
  </si>
  <si>
    <t>манул фото</t>
  </si>
  <si>
    <t>снежинка рисунок</t>
  </si>
  <si>
    <t>позитивные картинки с добрым утром</t>
  </si>
  <si>
    <t>фотография</t>
  </si>
  <si>
    <t>смешные картинки с надписями для поднятия настроения</t>
  </si>
  <si>
    <t>аватарка на ватсап</t>
  </si>
  <si>
    <t>заставка новогодняя на телефон</t>
  </si>
  <si>
    <t>фото google</t>
  </si>
  <si>
    <t>прикольные зимние картинки с добрым утром</t>
  </si>
  <si>
    <t>открытка поздравление с новым годом</t>
  </si>
  <si>
    <t>картинка с добрым утром</t>
  </si>
  <si>
    <t>красивые рисунки</t>
  </si>
  <si>
    <t>с днем рождения фото</t>
  </si>
  <si>
    <t>дракончик рисунок</t>
  </si>
  <si>
    <t>перевод с картинки</t>
  </si>
  <si>
    <t>рисунок снеговик</t>
  </si>
  <si>
    <t>image generator ai</t>
  </si>
  <si>
    <t>обои на рабочий стол новый год</t>
  </si>
  <si>
    <t>с днем николая чудотворца картинки</t>
  </si>
  <si>
    <t>картинки с добрым утром зимние красивые новые</t>
  </si>
  <si>
    <t>обои на рабочий стол зима</t>
  </si>
  <si>
    <t>поздравления с рождеством картинки</t>
  </si>
  <si>
    <t>генерация картинок нейросетью</t>
  </si>
  <si>
    <t>страшные картинки</t>
  </si>
  <si>
    <t>картинки с крещением господним</t>
  </si>
  <si>
    <t>Нейросеть Яндекса генерирует красивые изображения / Рeклама Введите любой текст — и Шедеврум сгенерирует вам картинку. Искусственный интеллект. Нейросеть Яндекса. Приложение для IOS. Приложение для Android / shedevrum.ai Шедеврум</t>
  </si>
  <si>
    <t>аниме ава</t>
  </si>
  <si>
    <t>зимние картинки с добрым утром новые</t>
  </si>
  <si>
    <t>ии для создания картинок</t>
  </si>
  <si>
    <t>нарисовать дракона</t>
  </si>
  <si>
    <t>обои для айфона</t>
  </si>
  <si>
    <t>Фото волк фото</t>
  </si>
  <si>
    <t>открытка новый год 2024</t>
  </si>
  <si>
    <t>для презентации картинки</t>
  </si>
  <si>
    <t>доброе утро января картинки</t>
  </si>
  <si>
    <t>поздравительные открытки с новым годом</t>
  </si>
  <si>
    <t>картинки выздоравливай</t>
  </si>
  <si>
    <t>стереокартинки</t>
  </si>
  <si>
    <t>с добрым утром зимние картинки позитивные</t>
  </si>
  <si>
    <t>с днем рождения сына открытка</t>
  </si>
  <si>
    <t>поздравления со старым новым годом открытки</t>
  </si>
  <si>
    <t>скачать открытку с новым годом</t>
  </si>
  <si>
    <t>из картинки в текст</t>
  </si>
  <si>
    <t>Картинки Привет привет</t>
  </si>
  <si>
    <t>найти картинку по фото</t>
  </si>
  <si>
    <t>скачать фото с инстаграм</t>
  </si>
  <si>
    <t>красивые картинки доброй ночи</t>
  </si>
  <si>
    <t>открытка с днем рождения мужчине прикольные</t>
  </si>
  <si>
    <t>сжать изображение онлайн</t>
  </si>
  <si>
    <t>поздравления с рождением сына</t>
  </si>
  <si>
    <t>яндекс найти по фото</t>
  </si>
  <si>
    <t>открытка с днем рождения дочери</t>
  </si>
  <si>
    <t>искать по картинке</t>
  </si>
  <si>
    <t>эустома фото</t>
  </si>
  <si>
    <t>что на фото</t>
  </si>
  <si>
    <t>найти фото по картинке</t>
  </si>
  <si>
    <t>дракон картинки</t>
  </si>
  <si>
    <t>скачать бесплатно открытку с новым годом 2024</t>
  </si>
  <si>
    <t>открытки с днем рождения сына</t>
  </si>
  <si>
    <t>с крещением открытки красивые</t>
  </si>
  <si>
    <t>зимний фон</t>
  </si>
  <si>
    <t>прикольные картинки с днем рождения мужчине</t>
  </si>
  <si>
    <t>картина три богатыря</t>
  </si>
  <si>
    <t>как нарисовать кошку</t>
  </si>
  <si>
    <t>обои на рабочий стол скачать</t>
  </si>
  <si>
    <t>открытки с днем рождения татьяна</t>
  </si>
  <si>
    <t>раскраска котик</t>
  </si>
  <si>
    <t>неравный брак картина</t>
  </si>
  <si>
    <t>фотосток</t>
  </si>
  <si>
    <t>нейросеть создать картинку</t>
  </si>
  <si>
    <t>dark pictures</t>
  </si>
  <si>
    <t>картина боярыня морозова</t>
  </si>
  <si>
    <t>скачать картинки со старым новым годом</t>
  </si>
  <si>
    <t>картинки новогодние на рабочий стол</t>
  </si>
  <si>
    <t>картинки скоро новый год</t>
  </si>
  <si>
    <t>фото куни</t>
  </si>
  <si>
    <t>раскраски распечатать</t>
  </si>
  <si>
    <t>новогодний натюрморт</t>
  </si>
  <si>
    <t>милые обои на телефон</t>
  </si>
  <si>
    <t>Найдите красивые обои на телефон в Шедевруме. Шедеврум / Создавайте свои картинки: бесплатно и без ограничений на русском. Искусственный интеллект. Нейросеть Яндекса. Приложение для IOS. Приложение для Android / shedevrum.ai Шедеврум</t>
  </si>
  <si>
    <t>pixel art</t>
  </si>
  <si>
    <t>фото деда мороза</t>
  </si>
  <si>
    <t>открытка с наступающим</t>
  </si>
  <si>
    <t>обои на телефон высокого качества</t>
  </si>
  <si>
    <t>иллюстрация</t>
  </si>
  <si>
    <t>рождественский сочельник картинки с поздравлениями</t>
  </si>
  <si>
    <t>заставки на рабочий стол</t>
  </si>
  <si>
    <t>открытки с добрым утром красивые зимние бесплатно</t>
  </si>
  <si>
    <t>фото дракона</t>
  </si>
  <si>
    <t>обои новый год на телефон</t>
  </si>
  <si>
    <t>босх картины</t>
  </si>
  <si>
    <t>яндекс шедеврум</t>
  </si>
  <si>
    <t>открытка с наступающим 2024 годом</t>
  </si>
  <si>
    <t>миджорни нейросеть</t>
  </si>
  <si>
    <t>природа фото</t>
  </si>
  <si>
    <t>киндер фото</t>
  </si>
  <si>
    <t>живые аниме обои</t>
  </si>
  <si>
    <t>с днем рождения дочери открытки</t>
  </si>
  <si>
    <t>картинки хорошего вечера</t>
  </si>
  <si>
    <t>шедеврум онлайн</t>
  </si>
  <si>
    <t>векторная графика</t>
  </si>
  <si>
    <t>новогодние открытки картинки</t>
  </si>
  <si>
    <t>прикольные картинки спокойной ночи</t>
  </si>
  <si>
    <t>google photos</t>
  </si>
  <si>
    <t>живые обои на айфон</t>
  </si>
  <si>
    <t>что можно нарисовать на новый год</t>
  </si>
  <si>
    <t>открытки хорошего дня</t>
  </si>
  <si>
    <t>изменить размер изображения онлайн</t>
  </si>
  <si>
    <t>открытка с днем рождения девочке</t>
  </si>
  <si>
    <t>Д9</t>
  </si>
  <si>
    <t>старые открытки с новым годом</t>
  </si>
  <si>
    <t>голубой фон</t>
  </si>
  <si>
    <t>Скачать скачать фотки</t>
  </si>
  <si>
    <t>генератор изображений</t>
  </si>
  <si>
    <t>открытки скачать бесплатно</t>
  </si>
  <si>
    <t>поздравления с рождеством открытки</t>
  </si>
  <si>
    <t>как нарисовать собаку</t>
  </si>
  <si>
    <t>новый год открытки</t>
  </si>
  <si>
    <t>новогодние раскраски для детей</t>
  </si>
  <si>
    <t>открытку с днем рождения скачать</t>
  </si>
  <si>
    <t>доброе утро зима картинки красивые</t>
  </si>
  <si>
    <t>нейросети для генерации изображений</t>
  </si>
  <si>
    <t>зима фото</t>
  </si>
  <si>
    <t>красивые цветы фото</t>
  </si>
  <si>
    <t>темный фон</t>
  </si>
  <si>
    <t>открытка спокойной ночи</t>
  </si>
  <si>
    <t>midjorney нейросеть</t>
  </si>
  <si>
    <t>фото на рабочий стол</t>
  </si>
  <si>
    <t>новогодние картинки для срисовки</t>
  </si>
  <si>
    <t>ретро открытки с новым годом</t>
  </si>
  <si>
    <t>гифки с днем рождения</t>
  </si>
  <si>
    <t>с днем рождения наташа открытки</t>
  </si>
  <si>
    <t>картинка на рабочий стол</t>
  </si>
  <si>
    <t>скачать открытки с рождеством христовым</t>
  </si>
  <si>
    <t>открытки с днем дочери</t>
  </si>
  <si>
    <t>обои на айфон 15</t>
  </si>
  <si>
    <t>с днем рождения лена открытки</t>
  </si>
  <si>
    <t>картинки смайлики</t>
  </si>
  <si>
    <t>китайский дракон рисунок</t>
  </si>
  <si>
    <t>дракон рисунок для детей</t>
  </si>
  <si>
    <t>картинки доброе утро новые</t>
  </si>
  <si>
    <t>камыш рисунок</t>
  </si>
  <si>
    <t>картинки с надписями смешные</t>
  </si>
  <si>
    <t>новые открытки с добрым утром</t>
  </si>
  <si>
    <t>стильная открытка с днем рождения мужчине</t>
  </si>
  <si>
    <t>картинки на аву</t>
  </si>
  <si>
    <t>картинки доброго вечера</t>
  </si>
  <si>
    <t>прикольные картинки для поднятия настроения</t>
  </si>
  <si>
    <t>выхухоль фото</t>
  </si>
  <si>
    <t>спокойной ночи гифки</t>
  </si>
  <si>
    <t>открытка спасибо</t>
  </si>
  <si>
    <t>картинки красивые цветы</t>
  </si>
  <si>
    <t>открытки с добрым днем</t>
  </si>
  <si>
    <t>найти фото</t>
  </si>
  <si>
    <t>картинки с годовщиной свадьбы</t>
  </si>
  <si>
    <t>доброе утро декабря картинки</t>
  </si>
  <si>
    <t>отличного дня и хорошего настроения картинки</t>
  </si>
  <si>
    <t>открытки на рождество</t>
  </si>
  <si>
    <t>открытки с добрым вечером</t>
  </si>
  <si>
    <t>доброе утро картинки зимние необычные</t>
  </si>
  <si>
    <t>распечатать раскраски для девочек</t>
  </si>
  <si>
    <t>аниме рисунки</t>
  </si>
  <si>
    <t>переводчик с картинки</t>
  </si>
  <si>
    <t>Смотрите и создавайте красивые картинки в Шедевруме / Создавайте свои картинки: бесплатно и без ограничений на русском. Искусственный интеллект. Нейросеть Яндекса. Приложение для IOS. Приложение для Android / shedevrum.ai Шедеврум</t>
  </si>
  <si>
    <t>коллаж из фотографий онлайн</t>
  </si>
  <si>
    <t>сайт бесплатных открыток отправить открытку бесплатно</t>
  </si>
  <si>
    <t>Рисунок рисунок по клеточкам</t>
  </si>
  <si>
    <t>картинки хентай</t>
  </si>
  <si>
    <t>карикатура</t>
  </si>
  <si>
    <t>генератор изображений нейросеть</t>
  </si>
  <si>
    <t>доброе снежное утро картинки</t>
  </si>
  <si>
    <t>поздравления с днем энергетика картинки</t>
  </si>
  <si>
    <t>объединить фото в пдф</t>
  </si>
  <si>
    <t>картинки на новый год</t>
  </si>
  <si>
    <t>с новым годом гифка</t>
  </si>
  <si>
    <t>эстетичные картинки</t>
  </si>
  <si>
    <t>обои на андроид</t>
  </si>
  <si>
    <t>старинные открытки с добрым утром</t>
  </si>
  <si>
    <t>с крещением господним гифки</t>
  </si>
  <si>
    <t>нейросеть для создания картинок</t>
  </si>
  <si>
    <t>красивые картинки на телефон</t>
  </si>
  <si>
    <t>gif с новым годом</t>
  </si>
  <si>
    <t>найти по фото с телефона в яндексе</t>
  </si>
  <si>
    <t>кандинский картины</t>
  </si>
  <si>
    <t>фото переводчик яндекс</t>
  </si>
  <si>
    <t>обои на телефон скачать бесплатно</t>
  </si>
  <si>
    <t>скачать открытку с днем рождения мужчине</t>
  </si>
  <si>
    <t>картинки со смыслом</t>
  </si>
  <si>
    <t>маленькие рисунки</t>
  </si>
  <si>
    <t>поздравительная открытка с новым годом</t>
  </si>
  <si>
    <t>веселые картинки</t>
  </si>
  <si>
    <t>картинки спокойной ночи сладких снов</t>
  </si>
  <si>
    <t>с днем рождения ирина открытки</t>
  </si>
  <si>
    <t>картины моне</t>
  </si>
  <si>
    <t>удалить фон с фото</t>
  </si>
  <si>
    <t>покажи картинку</t>
  </si>
  <si>
    <t>снежинки рисунок</t>
  </si>
  <si>
    <t>открытки добрый день</t>
  </si>
  <si>
    <t>красивые обои на рабочий стол</t>
  </si>
  <si>
    <t>новогодние фотки</t>
  </si>
  <si>
    <t>крутые картинки</t>
  </si>
  <si>
    <t>открытка на день рождения</t>
  </si>
  <si>
    <t>открытки с днем рождения андрей</t>
  </si>
  <si>
    <t>перевод картинки</t>
  </si>
  <si>
    <t>картина бурлаки на волге</t>
  </si>
  <si>
    <t>слово пацана картинки</t>
  </si>
  <si>
    <t>открытки к новому году</t>
  </si>
  <si>
    <t>морозное доброе утро картинки</t>
  </si>
  <si>
    <t>как легко нарисовать дракона</t>
  </si>
  <si>
    <t>с днем рождения наташа картинки</t>
  </si>
  <si>
    <t>картинки-с днем рождения наташа</t>
  </si>
  <si>
    <t>девочка с персиками картина</t>
  </si>
  <si>
    <t>убрать фон с фото</t>
  </si>
  <si>
    <t>найти фото по вк</t>
  </si>
  <si>
    <t>снегурочка рисунок</t>
  </si>
  <si>
    <t>фото цветов</t>
  </si>
  <si>
    <t>новогодняя открытка рисунок</t>
  </si>
  <si>
    <t>фон на рабочий стол компьютера</t>
  </si>
  <si>
    <t>фон сердечки</t>
  </si>
  <si>
    <t>дракон обои на телефон</t>
  </si>
  <si>
    <t>картинка в текст</t>
  </si>
  <si>
    <t>фото по картинке</t>
  </si>
  <si>
    <t>красивая картинка</t>
  </si>
  <si>
    <t>с днем дочери картинки</t>
  </si>
  <si>
    <t>новогодние заставки на телефон</t>
  </si>
  <si>
    <t>картинки спокойной ночи зимние красивые</t>
  </si>
  <si>
    <t>с крещением картинки поздравления</t>
  </si>
  <si>
    <t>зимние открытки</t>
  </si>
  <si>
    <t>изображение</t>
  </si>
  <si>
    <t>поздравительные открытки</t>
  </si>
  <si>
    <t>стоковые фото</t>
  </si>
  <si>
    <t>открытки с добрым днем зимние</t>
  </si>
  <si>
    <t>открытки старый новый год красивые</t>
  </si>
  <si>
    <t>как нарисовать аниме</t>
  </si>
  <si>
    <t>бесплатные картинки</t>
  </si>
  <si>
    <t>getty images</t>
  </si>
  <si>
    <t>открытки доброй ночи</t>
  </si>
  <si>
    <t>с днем рождения оля картинки</t>
  </si>
  <si>
    <t>алмазная мозаика по фото</t>
  </si>
  <si>
    <t>с днем прокуратуры картинки</t>
  </si>
  <si>
    <t>картинки доброй зимней ночи</t>
  </si>
  <si>
    <t>фон рабочего стола</t>
  </si>
  <si>
    <t>с днем прокуратуры картинки поздравления</t>
  </si>
  <si>
    <t>скачать шедеврум</t>
  </si>
  <si>
    <t>с днем рождения андрей картинки</t>
  </si>
  <si>
    <t>картина охотники на привале</t>
  </si>
  <si>
    <t>картинки черно белые</t>
  </si>
  <si>
    <t>Картинки легкие картинки</t>
  </si>
  <si>
    <t>красивые фотки</t>
  </si>
  <si>
    <t>ван гог подсолнухи</t>
  </si>
  <si>
    <t>стильные открытки с днем рождения мужчине</t>
  </si>
  <si>
    <t>новогодняя открытка своими руками для детей</t>
  </si>
  <si>
    <t>открытки с новым годом скачать</t>
  </si>
  <si>
    <t>фото корги</t>
  </si>
  <si>
    <t>сделать фото</t>
  </si>
  <si>
    <t>рисунок дракон легкий</t>
  </si>
  <si>
    <t>аниме фотки</t>
  </si>
  <si>
    <t>как нарисовать детей легко для детей</t>
  </si>
  <si>
    <t>картинку в текст</t>
  </si>
  <si>
    <t>мем с котом</t>
  </si>
  <si>
    <t>куроми фото</t>
  </si>
  <si>
    <t>доброе утро любимая картинки</t>
  </si>
  <si>
    <t>открытки с добрым утром бесплатно</t>
  </si>
  <si>
    <t>рисунок карандашом</t>
  </si>
  <si>
    <t>сделать онлайн открытку</t>
  </si>
  <si>
    <t>скачать черный фон</t>
  </si>
  <si>
    <t>фото природы</t>
  </si>
  <si>
    <t>перевод по картинке с английского на русский</t>
  </si>
  <si>
    <t>кошки фото</t>
  </si>
  <si>
    <t>найти картинку</t>
  </si>
  <si>
    <t>нарисовать деда мороза</t>
  </si>
  <si>
    <t>красивые картинки добрый день</t>
  </si>
  <si>
    <t>открытки на все случаи</t>
  </si>
  <si>
    <t>скачать открытку с добрым утром бесплатно</t>
  </si>
  <si>
    <t>happy new year открытка</t>
  </si>
  <si>
    <t>заменить фон на фото онлайн</t>
  </si>
  <si>
    <t>обои на телефон для девочек</t>
  </si>
  <si>
    <t>олень рисунок</t>
  </si>
  <si>
    <t>елка картинка новогодняя</t>
  </si>
  <si>
    <t>переводчик картинки</t>
  </si>
  <si>
    <t>обои на айфон 13</t>
  </si>
  <si>
    <t>изображение сжать</t>
  </si>
  <si>
    <t>картинки для телефона на главный экран</t>
  </si>
  <si>
    <t>красивая открытка с днем рождения</t>
  </si>
  <si>
    <t>красивые открытки</t>
  </si>
  <si>
    <t>открытки с днем рождения марина</t>
  </si>
  <si>
    <t>блэк пинк фото</t>
  </si>
  <si>
    <t>создать открытку онлайн</t>
  </si>
  <si>
    <t>картинки с добрым утром и хорошим днем</t>
  </si>
  <si>
    <t>волк фото</t>
  </si>
  <si>
    <t>картинки спокойной зимней ночи</t>
  </si>
  <si>
    <t>фрида кало картины</t>
  </si>
  <si>
    <t>мини рисунки</t>
  </si>
  <si>
    <t>с днем спасателя картинки</t>
  </si>
  <si>
    <t>картинки драконы</t>
  </si>
  <si>
    <t>как нарисовать дракона на новый год</t>
  </si>
  <si>
    <t>картинка деда мороза</t>
  </si>
  <si>
    <t>строение человека внутренние органы фото с надписями</t>
  </si>
  <si>
    <t>картинки с добрым днем</t>
  </si>
  <si>
    <t>милые картинки для срисовки</t>
  </si>
  <si>
    <t>обои для телефона новогодние</t>
  </si>
  <si>
    <t>доброе утро картинки необычные красивые</t>
  </si>
  <si>
    <t>горностай фото</t>
  </si>
  <si>
    <t>известные картины</t>
  </si>
  <si>
    <t>открытки с добрым утром красивые бесплатно</t>
  </si>
  <si>
    <t>крутые авы</t>
  </si>
  <si>
    <t>картины рериха</t>
  </si>
  <si>
    <t>обои на айфон 14</t>
  </si>
  <si>
    <t>николай чудотворец открытки</t>
  </si>
  <si>
    <t>раскраска кукла лол</t>
  </si>
  <si>
    <t>открытка подруге с днем рождения</t>
  </si>
  <si>
    <t>обои которые двигаются на телефон</t>
  </si>
  <si>
    <t>картинки по клеточкам</t>
  </si>
  <si>
    <t>с добрым утром декабря картинки</t>
  </si>
  <si>
    <t>картинки на телефон скачать</t>
  </si>
  <si>
    <t>dalle</t>
  </si>
  <si>
    <t>авы парные аниме</t>
  </si>
  <si>
    <t>картина поцелуй</t>
  </si>
  <si>
    <t>artnow ru картины</t>
  </si>
  <si>
    <t>с днем рождения открытки прикольные</t>
  </si>
  <si>
    <t>фото с добрым утром</t>
  </si>
  <si>
    <t>гифка с днем рождения</t>
  </si>
  <si>
    <t>фоны для презентаций</t>
  </si>
  <si>
    <t>открытка с днем чекиста</t>
  </si>
  <si>
    <t>найти отличия на картинках</t>
  </si>
  <si>
    <t>открытки с добрым утром прикольные</t>
  </si>
  <si>
    <t>новогоднее фото</t>
  </si>
  <si>
    <t>скачать открытку со старым новым годом</t>
  </si>
  <si>
    <t>с добрым морозным утром картинки</t>
  </si>
  <si>
    <t>открытка добрый вечер</t>
  </si>
  <si>
    <t>рисунки карандашом для срисовки</t>
  </si>
  <si>
    <t>перевод по фото яндекс</t>
  </si>
  <si>
    <t>пинтерест картинки</t>
  </si>
  <si>
    <t>картинки с вечером добрым</t>
  </si>
  <si>
    <t>котики фото</t>
  </si>
  <si>
    <t>нейросеть по фото</t>
  </si>
  <si>
    <t>картинки доброе утро хорошего дня</t>
  </si>
  <si>
    <t>красивые картинки с днем рождения мужчине</t>
  </si>
  <si>
    <t>с днем рождения ирина картинки</t>
  </si>
  <si>
    <t>как нарисовать машину</t>
  </si>
  <si>
    <t>stable diffusion online</t>
  </si>
  <si>
    <t>сделать прозрачный фон онлайн</t>
  </si>
  <si>
    <t>улучшить качество изображения онлайн</t>
  </si>
  <si>
    <t>как нарисовать розу</t>
  </si>
  <si>
    <t>обои на главный экран телефона</t>
  </si>
  <si>
    <t>поздравления с крещением открытки</t>
  </si>
  <si>
    <t>нейросеть которая рисует картинку по запросу</t>
  </si>
  <si>
    <t>красивые открытки спокойной ночи</t>
  </si>
  <si>
    <t>картинки животных</t>
  </si>
  <si>
    <t>открытка к новому году</t>
  </si>
  <si>
    <t>с днем рождения елена открытки</t>
  </si>
  <si>
    <t>смешная картинка</t>
  </si>
  <si>
    <t>дорожные знаки 2023 с пояснениями в картинках</t>
  </si>
  <si>
    <t>найти похожее фото</t>
  </si>
  <si>
    <t>зимняя открытка с днем рождения</t>
  </si>
  <si>
    <t>обои клеш рояль скачать</t>
  </si>
  <si>
    <t>сладких снов картинки</t>
  </si>
  <si>
    <t>картинка спокойной ночи</t>
  </si>
  <si>
    <t>похожие фото</t>
  </si>
  <si>
    <t>картинки с днем рождения сестренка</t>
  </si>
  <si>
    <t>скачать гифки</t>
  </si>
  <si>
    <t>распознать текст с картинки</t>
  </si>
  <si>
    <t>фон снежинки</t>
  </si>
  <si>
    <t>арты аниме</t>
  </si>
  <si>
    <t>флаги мира фото с названием стран</t>
  </si>
  <si>
    <t>зимний пейзаж рисунок</t>
  </si>
  <si>
    <t>простые рисунки</t>
  </si>
  <si>
    <t>picture</t>
  </si>
  <si>
    <t>олень фото</t>
  </si>
  <si>
    <t>обои на телефон для пацанов</t>
  </si>
  <si>
    <t>с днем рождения сергей открытки</t>
  </si>
  <si>
    <t>stable diffusion скачать</t>
  </si>
  <si>
    <t>красивые фото на главный экран телефона</t>
  </si>
  <si>
    <t>хорошего дня открытка</t>
  </si>
  <si>
    <t>новогодние картинки на телефон</t>
  </si>
  <si>
    <t>как нарисовать нос</t>
  </si>
  <si>
    <t>нарисовать елку</t>
  </si>
  <si>
    <t>mid journey</t>
  </si>
  <si>
    <t>фото в текст онлайн</t>
  </si>
  <si>
    <t>картинки искусственный интеллект</t>
  </si>
  <si>
    <t>картинки смешные картинки добрым утром</t>
  </si>
  <si>
    <t>новогодний фон для фотошопа</t>
  </si>
  <si>
    <t>видео открытки</t>
  </si>
  <si>
    <t>как рисовать елку</t>
  </si>
  <si>
    <t>бесплатный фотосток</t>
  </si>
  <si>
    <t>рисунок по клеточкам</t>
  </si>
  <si>
    <t>обои для iphone</t>
  </si>
  <si>
    <t>фон для презентации powerpoint</t>
  </si>
  <si>
    <t>новогодние обои на телефон 2024</t>
  </si>
  <si>
    <t>новые картинки с добрым утром</t>
  </si>
  <si>
    <t>картинки с старым новым годом прикольные</t>
  </si>
  <si>
    <t>поздравления с днем рождения открытки</t>
  </si>
  <si>
    <t>с днем рождения сына маме открытки</t>
  </si>
  <si>
    <t>смешные картинки с добрым утром</t>
  </si>
  <si>
    <t>обои на рабочий стол телефона</t>
  </si>
  <si>
    <t>фото отзеркалить онлайн</t>
  </si>
  <si>
    <t>фото зимы</t>
  </si>
  <si>
    <t>что можно нарисовать легко</t>
  </si>
  <si>
    <t>пдф в картинку</t>
  </si>
  <si>
    <t>с днем водителя картинки</t>
  </si>
  <si>
    <t>фон на рабочий стол</t>
  </si>
  <si>
    <t>wallpapers</t>
  </si>
  <si>
    <t>открытка маме с днем рождения</t>
  </si>
  <si>
    <t>открытки на день рождения</t>
  </si>
  <si>
    <t>изменить фон на фото онлайн</t>
  </si>
  <si>
    <t>красивые новогодние обои на телефон</t>
  </si>
  <si>
    <t>открытка с днем рождения сестре</t>
  </si>
  <si>
    <t>поздравление с днем рождения открытки мужчине</t>
  </si>
  <si>
    <t>создать фото по фото</t>
  </si>
  <si>
    <t>фото цветов букет</t>
  </si>
  <si>
    <t>открытка с днем рождения татьяна</t>
  </si>
  <si>
    <t>с крещением господним открытки бесплатно скачать поздравление</t>
  </si>
  <si>
    <t>с крещением фото</t>
  </si>
  <si>
    <t>открытки с днем рождения таня</t>
  </si>
  <si>
    <t>зимние рисунки</t>
  </si>
  <si>
    <t>живые обои на пк скачать</t>
  </si>
  <si>
    <t>гифки с днем рождения мужчине</t>
  </si>
  <si>
    <t>желтый фон</t>
  </si>
  <si>
    <t>ералаш картинка все</t>
  </si>
  <si>
    <t>винсент ван гог ирисы</t>
  </si>
  <si>
    <t>нейросеть картинки по описанию</t>
  </si>
  <si>
    <t>эстетичные фото</t>
  </si>
  <si>
    <t>как нарисовать снеговика</t>
  </si>
  <si>
    <t>фото онлайн</t>
  </si>
  <si>
    <t>обои на рабочий</t>
  </si>
  <si>
    <t>обои на телефон бесплатно</t>
  </si>
  <si>
    <t>картинки смешные до слез</t>
  </si>
  <si>
    <t>картинки для детей</t>
  </si>
  <si>
    <t>зимние обои на рабочий стол</t>
  </si>
  <si>
    <t>скачать картинку на рабочий стол</t>
  </si>
  <si>
    <t>рисунки для срисовки легкие и красивые</t>
  </si>
  <si>
    <t>перевести текст с картинки</t>
  </si>
  <si>
    <t>зимний пейзаж фото</t>
  </si>
  <si>
    <t>красивая зимняя открытка с добрым утром</t>
  </si>
  <si>
    <t>спокойной ночи необычные картинки</t>
  </si>
  <si>
    <t>открытка с рождением сына</t>
  </si>
  <si>
    <t>смешные авы</t>
  </si>
  <si>
    <t>дубай фото</t>
  </si>
  <si>
    <t>с днем рождения светлана открытки</t>
  </si>
  <si>
    <t>добрый вечер необычные картинки</t>
  </si>
  <si>
    <t>картины новогодние</t>
  </si>
  <si>
    <t>доброе зимнее утро картинки прикольные</t>
  </si>
  <si>
    <t>с днем рождения наталья открытки</t>
  </si>
  <si>
    <t>открытка с днем дочери</t>
  </si>
  <si>
    <t>как скачать фото с айфона на компьютер</t>
  </si>
  <si>
    <t>переводчик по фото с испанского на русский</t>
  </si>
  <si>
    <t>картинки с добрым утром зима</t>
  </si>
  <si>
    <t>картинки для телефона</t>
  </si>
  <si>
    <t>скачать на телефон заставку</t>
  </si>
  <si>
    <t>дятел фото</t>
  </si>
  <si>
    <t>фото секси</t>
  </si>
  <si>
    <t>картинки yandex</t>
  </si>
  <si>
    <t>картинка ждун</t>
  </si>
  <si>
    <t>обои темные на рабочий стол</t>
  </si>
  <si>
    <t>iphone обои</t>
  </si>
  <si>
    <t>ии генератор изображений</t>
  </si>
  <si>
    <t>убрать фон с фото онлайн</t>
  </si>
  <si>
    <t>суслик фото</t>
  </si>
  <si>
    <t>нарисовать снежинку</t>
  </si>
  <si>
    <t>фото через нейросеть онлайн</t>
  </si>
  <si>
    <t>новогодние рисунки для срисовки легкие</t>
  </si>
  <si>
    <t>скачать картинки бесплатно</t>
  </si>
  <si>
    <t>новогодний фон для текста</t>
  </si>
  <si>
    <t>картинки добрый вечер позитивные</t>
  </si>
  <si>
    <t>с днем рождения настя картинки</t>
  </si>
  <si>
    <t>с днем рождения юля картинки</t>
  </si>
  <si>
    <t>с днем рождения марина картинки</t>
  </si>
  <si>
    <t>с днем рождения мужчине открытка красивые</t>
  </si>
  <si>
    <t>скачать бесплатно открытку с днем рождения мужчине</t>
  </si>
  <si>
    <t>шоколадница картина</t>
  </si>
  <si>
    <t>открытки с днем рождения дочери для мамы</t>
  </si>
  <si>
    <t>море фото</t>
  </si>
  <si>
    <t>заставка на айфон</t>
  </si>
  <si>
    <t>демотиватор</t>
  </si>
  <si>
    <t>живые обои скачать на телефон</t>
  </si>
  <si>
    <t>как рисовать человека</t>
  </si>
  <si>
    <t>прикольные обои на телефон</t>
  </si>
  <si>
    <t>добрый вечер с пожеланиями картинки красивые</t>
  </si>
  <si>
    <t>гифки с наступающим рождеством</t>
  </si>
  <si>
    <t>картинки пятница</t>
  </si>
  <si>
    <t>скачать аватарку</t>
  </si>
  <si>
    <t>картинка со старым новым годом прикольные</t>
  </si>
  <si>
    <t>нейросеть для картинок</t>
  </si>
  <si>
    <t>открытки с днем рождения девочке</t>
  </si>
  <si>
    <t>фото а4</t>
  </si>
  <si>
    <t>фото животных</t>
  </si>
  <si>
    <t>сойка фото</t>
  </si>
  <si>
    <t>открытки с днем рождения татьяна красивые</t>
  </si>
  <si>
    <t>фотокто</t>
  </si>
  <si>
    <t>с добрым днем картинки зимние</t>
  </si>
  <si>
    <t>изменить размер изображения</t>
  </si>
  <si>
    <t>климт картины</t>
  </si>
  <si>
    <t>скачать бесплатно открытки с добрым утром</t>
  </si>
  <si>
    <t>святки картинки</t>
  </si>
  <si>
    <t>удалить фон с фото онлайн</t>
  </si>
  <si>
    <t>обои на айфон 15 про макс</t>
  </si>
  <si>
    <t>с днем рождения леночка открытки</t>
  </si>
  <si>
    <t>доброе утро новые картинки позитивные</t>
  </si>
  <si>
    <t>обнимашки картинки</t>
  </si>
  <si>
    <t>фото кошек</t>
  </si>
  <si>
    <t>скачать картинку</t>
  </si>
  <si>
    <t>с днем рождения оксана открытки</t>
  </si>
  <si>
    <t>раздеть человека по фото</t>
  </si>
  <si>
    <t>цветы обои на телефон</t>
  </si>
  <si>
    <t>заставки дамы для телефона</t>
  </si>
  <si>
    <t>обои на пк скачать</t>
  </si>
  <si>
    <t>рисовать по клеточкам</t>
  </si>
  <si>
    <t>лиловый цвет фото</t>
  </si>
  <si>
    <t>с добрым зимним утром картинки позитивные</t>
  </si>
  <si>
    <t>открытка день рождения</t>
  </si>
  <si>
    <t>картинки зима на рабочий стол</t>
  </si>
  <si>
    <t>с рождественским сочельником картинки красивые скачать бесплатно</t>
  </si>
  <si>
    <t>фото на аватарку</t>
  </si>
  <si>
    <t>с праздником николая чудотворца картинки</t>
  </si>
  <si>
    <t>картинки фнаф</t>
  </si>
  <si>
    <t>видео картинки</t>
  </si>
  <si>
    <t>открытку с днем рождения</t>
  </si>
  <si>
    <t>перевод картинки в текст</t>
  </si>
  <si>
    <t>обои природа на телефон</t>
  </si>
  <si>
    <t>поздравления с днем рождения картинки</t>
  </si>
  <si>
    <t>поздравительные открытки с днем рождения</t>
  </si>
  <si>
    <t>images</t>
  </si>
  <si>
    <t>открытка для мамы с днем рождения дочери</t>
  </si>
  <si>
    <t>микеланджело картины</t>
  </si>
  <si>
    <t>картинки люблю тебя</t>
  </si>
  <si>
    <t>бенгальская кошка фото</t>
  </si>
  <si>
    <t>поменять фон на фото онлайн</t>
  </si>
  <si>
    <t>скачать мемы</t>
  </si>
  <si>
    <t>картинки на аватарку</t>
  </si>
  <si>
    <t>текст на фото онлайн</t>
  </si>
  <si>
    <t>как нарисовать оленя</t>
  </si>
  <si>
    <t>картинки цветы с днем рождения</t>
  </si>
  <si>
    <t>старинные рождественские открытки</t>
  </si>
  <si>
    <t>красивые картинки доброе утро новые</t>
  </si>
  <si>
    <t>миджорни нейросеть бесплатно</t>
  </si>
  <si>
    <t>яндекс дзен онлайн</t>
  </si>
  <si>
    <t>зимний лес фото</t>
  </si>
  <si>
    <t>картина тайная вечеря</t>
  </si>
  <si>
    <t>фотки миланы некрасовой</t>
  </si>
  <si>
    <t>нейросеть генерирующая картинки</t>
  </si>
  <si>
    <t>фиолетовые обои на телефон</t>
  </si>
  <si>
    <t>как рисовать аниме</t>
  </si>
  <si>
    <t>установить живые обои на телефон android бесплатно</t>
  </si>
  <si>
    <t>картинки с днем рождения ольга</t>
  </si>
  <si>
    <t>цветы картинка</t>
  </si>
  <si>
    <t>книжки с картинками</t>
  </si>
  <si>
    <t>картинки-с днем рождения татьяна</t>
  </si>
  <si>
    <t>с днем рождения татьяна картинки</t>
  </si>
  <si>
    <t>с днем матери картинки</t>
  </si>
  <si>
    <t>картинки-с днем матери</t>
  </si>
  <si>
    <t>детские рисунки</t>
  </si>
  <si>
    <t>бесплатно скачать картинки на телефон</t>
  </si>
  <si>
    <t>рождество картинки поздравления</t>
  </si>
  <si>
    <t>аниме раскраски</t>
  </si>
  <si>
    <t>пинтерест рисунки</t>
  </si>
  <si>
    <t>абиссинская кошка фото</t>
  </si>
  <si>
    <t>капибары фото</t>
  </si>
  <si>
    <t>старый новый год открытки ретро</t>
  </si>
  <si>
    <t>обои на рабочий стол эстетика</t>
  </si>
  <si>
    <t>улучшить качество изображения</t>
  </si>
  <si>
    <t>midjourney v6</t>
  </si>
  <si>
    <t>открытки с днем свадьбы</t>
  </si>
  <si>
    <t>открытки с николаем чудотворцем</t>
  </si>
  <si>
    <t>доброе утро картинки позитивные с пожеланиями</t>
  </si>
  <si>
    <t>открытки с днем рождения юля</t>
  </si>
  <si>
    <t>с днем рождения дочери картинки</t>
  </si>
  <si>
    <t>картины известных художников</t>
  </si>
  <si>
    <t>фон на телефон</t>
  </si>
  <si>
    <t>генерация картинок</t>
  </si>
  <si>
    <t>тюлень фото</t>
  </si>
  <si>
    <t>картинки на рабочий стол красивые</t>
  </si>
  <si>
    <t>открытка с днем рождения мужчине коллеге</t>
  </si>
  <si>
    <t>пинтерест обои на телефон</t>
  </si>
  <si>
    <t>хризантемы фото</t>
  </si>
  <si>
    <t>картинки на рабочий стол телефона</t>
  </si>
  <si>
    <t>позитивные картинки для поднятия настроения со смыслом</t>
  </si>
  <si>
    <t>скачать открытку с добрым утром</t>
  </si>
  <si>
    <t>поздравление с крещением открытки</t>
  </si>
  <si>
    <t>поиск по фотографии в яндексе</t>
  </si>
  <si>
    <t>обои на iphone</t>
  </si>
  <si>
    <t>фото на заставку телефона</t>
  </si>
  <si>
    <t>с днем рождения лена картинки</t>
  </si>
  <si>
    <t>фото тигра</t>
  </si>
  <si>
    <t>породы кошек с фотографиями</t>
  </si>
  <si>
    <t>бесплатные фотостоки</t>
  </si>
  <si>
    <t>онлайн редактор изображений</t>
  </si>
  <si>
    <t>фото человека</t>
  </si>
  <si>
    <t>как нарисовать девочку</t>
  </si>
  <si>
    <t>поздравление в картинках с рождеством христовым</t>
  </si>
  <si>
    <t>фото парней</t>
  </si>
  <si>
    <t>скачать фон</t>
  </si>
  <si>
    <t>снежинки фото</t>
  </si>
  <si>
    <t>нарисовать машину</t>
  </si>
  <si>
    <t>картинки нейросеть онлайн</t>
  </si>
  <si>
    <t>обои на экран блокировки</t>
  </si>
  <si>
    <t>красивые обои на айфон</t>
  </si>
  <si>
    <t>синий трактор раскраска</t>
  </si>
  <si>
    <t>фото на обои</t>
  </si>
  <si>
    <t>снежинки на прозрачном фоне</t>
  </si>
  <si>
    <t>открытка с днем рождения светлана</t>
  </si>
  <si>
    <t>как нарисовать легко деда мороза</t>
  </si>
  <si>
    <t>bing ai image</t>
  </si>
  <si>
    <t>картинки в пдф</t>
  </si>
  <si>
    <t>обои на телефон айфон</t>
  </si>
  <si>
    <t>фон для фотошопа</t>
  </si>
  <si>
    <t>и так сойдет картинка</t>
  </si>
  <si>
    <t>доброе утро картинки прикольные смешные</t>
  </si>
  <si>
    <t>скачать картинку с днем рождения</t>
  </si>
  <si>
    <t>с днем рождения светлана картинки</t>
  </si>
  <si>
    <t>обои космос на телефон</t>
  </si>
  <si>
    <t>открытки доброго дня</t>
  </si>
  <si>
    <t>коллаж из фотографий</t>
  </si>
  <si>
    <t>советские открытки с днем рождения</t>
  </si>
  <si>
    <t>с днем рождения оля открытки</t>
  </si>
  <si>
    <t>как рисовать деда мороза</t>
  </si>
  <si>
    <t>бесплатная нейросеть для создания изображений</t>
  </si>
  <si>
    <t>новогодние открытки скачать бесплатно</t>
  </si>
  <si>
    <t>с днем рождения сестра картинки</t>
  </si>
  <si>
    <t>стильные открытки с днем рождения</t>
  </si>
  <si>
    <t>елка png</t>
  </si>
  <si>
    <t>открытки с днем рождения катя</t>
  </si>
  <si>
    <t>фон майнкрафт</t>
  </si>
  <si>
    <t>котики картинки</t>
  </si>
  <si>
    <t>рисовать аниме</t>
  </si>
  <si>
    <t>параллелепипед рисунок</t>
  </si>
  <si>
    <t>белый фон для фото</t>
  </si>
  <si>
    <t>чат gpt картинки</t>
  </si>
  <si>
    <t>аниме арт</t>
  </si>
  <si>
    <t>перевести картинку в текст</t>
  </si>
  <si>
    <t>новые картинки спокойной ночи</t>
  </si>
  <si>
    <t>прикольная открытка с днем рождения</t>
  </si>
  <si>
    <t>скачать фото с пинтерест</t>
  </si>
  <si>
    <t>с днем рождения галина открытки</t>
  </si>
  <si>
    <t>с днем николая чудотворца поздравления в картинках</t>
  </si>
  <si>
    <t>камышовый кот фото</t>
  </si>
  <si>
    <t>картины боттичелли</t>
  </si>
  <si>
    <t>новогодняя елочка картинка</t>
  </si>
  <si>
    <t>картинка сердечко</t>
  </si>
  <si>
    <t>доброй ночи гифки</t>
  </si>
  <si>
    <t>фотки слово пацана</t>
  </si>
  <si>
    <t>прозрачный фон</t>
  </si>
  <si>
    <t>с днем рождения ольга открытки</t>
  </si>
  <si>
    <t>заставка дракон на телефон</t>
  </si>
  <si>
    <t>доброе утро картинки красивые необычные нежные</t>
  </si>
  <si>
    <t>картинка поздравление с новым годом</t>
  </si>
  <si>
    <t>с днем рождения сестренка открытки</t>
  </si>
  <si>
    <t>открытки с днем рождения сестре</t>
  </si>
  <si>
    <t>фон зима</t>
  </si>
  <si>
    <t>объединить фото</t>
  </si>
  <si>
    <t>аниме мемы</t>
  </si>
  <si>
    <t>обои на смартфон</t>
  </si>
  <si>
    <t>оригинальные обои на айфон</t>
  </si>
  <si>
    <t>поиск по изображению яндекс</t>
  </si>
  <si>
    <t>как нарисовать губы</t>
  </si>
  <si>
    <t>как нарисовать снегурочку</t>
  </si>
  <si>
    <t>открытки с днем рождения александр</t>
  </si>
  <si>
    <t>картинки природы</t>
  </si>
  <si>
    <t>лягушка рисунок</t>
  </si>
  <si>
    <t>старинные новогодние открытки</t>
  </si>
  <si>
    <t>скачать картинки на рабочий стол</t>
  </si>
  <si>
    <t>2024 картинки</t>
  </si>
  <si>
    <t>открытки с днем рождения настя</t>
  </si>
  <si>
    <t>печать фото москва</t>
  </si>
  <si>
    <t>как нарисовать единорога</t>
  </si>
  <si>
    <t>заставка на экран</t>
  </si>
  <si>
    <t>векторные изображения</t>
  </si>
  <si>
    <t>загрузка фото</t>
  </si>
  <si>
    <t>красивые открытки добрый вечер</t>
  </si>
  <si>
    <t>музыкальные открытки</t>
  </si>
  <si>
    <t>Заставка на телефон дракон</t>
  </si>
  <si>
    <t>обои для смартфона</t>
  </si>
  <si>
    <t>открытки доброго дня и удачи</t>
  </si>
  <si>
    <t>картинки я</t>
  </si>
  <si>
    <t>скачать открытку</t>
  </si>
  <si>
    <t>фотки на аву</t>
  </si>
  <si>
    <t>с днем рождения сына открытка для мамы</t>
  </si>
  <si>
    <t>бесплатные открытки</t>
  </si>
  <si>
    <t>художник кандинский</t>
  </si>
  <si>
    <t>фото гдз</t>
  </si>
  <si>
    <t>страшная картинка</t>
  </si>
  <si>
    <t>красивые открытки с днем рождения мужчине бесплатно</t>
  </si>
  <si>
    <t>подарок картинка</t>
  </si>
  <si>
    <t>смешные обои на телефон</t>
  </si>
  <si>
    <t>с днем рождения лена открытка</t>
  </si>
  <si>
    <t>открытка с днем</t>
  </si>
  <si>
    <t>фото денег</t>
  </si>
  <si>
    <t>картинки на заставку телефона</t>
  </si>
  <si>
    <t>бесплатные поздравления с днем рождения мужчине открытки</t>
  </si>
  <si>
    <t>обои на рабочий стол минимализм</t>
  </si>
  <si>
    <t>скачать бесплатно открытку с днем рождения</t>
  </si>
  <si>
    <t>прикольные рисунки</t>
  </si>
  <si>
    <t>красивые легкие рисунки</t>
  </si>
  <si>
    <t>картинки привет</t>
  </si>
  <si>
    <t>картинки доброго утра</t>
  </si>
  <si>
    <t>зеленые обои на телефон</t>
  </si>
  <si>
    <t>позитивные картинки</t>
  </si>
  <si>
    <t>объемные обои на телефон</t>
  </si>
  <si>
    <t>с днем рождения картинки мальчику</t>
  </si>
  <si>
    <t>откры</t>
  </si>
  <si>
    <t>фото бобер</t>
  </si>
  <si>
    <t>как нарисовать танк</t>
  </si>
  <si>
    <t>гифки аниме</t>
  </si>
  <si>
    <t>красивые обои для телефона</t>
  </si>
  <si>
    <t>зимний лес картинки</t>
  </si>
  <si>
    <t>вертикальные обои на телефон</t>
  </si>
  <si>
    <t>с днем рождения света открытки</t>
  </si>
  <si>
    <t>с днем рождения ирина открытка</t>
  </si>
  <si>
    <t>открытки с днем рождения людмила</t>
  </si>
  <si>
    <t>открытка с днем свадьбы</t>
  </si>
  <si>
    <t>Найдите красивые открытки в Шедевруме. Скачать бесплатно / Создавайте свои картинки: бесплатно и без ограничений на русском. Искусственный интеллект. Нейросеть Яндекса. Приложение для IOS. Приложение для Android / shedevrum.ai Шедеврум</t>
  </si>
  <si>
    <t>картинки обои на телефон</t>
  </si>
  <si>
    <t>Обои на телефон картинки</t>
  </si>
  <si>
    <t>добрый вечер картинки прикольные</t>
  </si>
  <si>
    <t>елка нарисовать</t>
  </si>
  <si>
    <t>найти изображение по фото</t>
  </si>
  <si>
    <t>красивые фото цветов</t>
  </si>
  <si>
    <t>как нарисовать зайца</t>
  </si>
  <si>
    <t>с днем рождения стильные картинки мужчине</t>
  </si>
  <si>
    <t>дракон раскраска для детей</t>
  </si>
  <si>
    <t>дракон нарисовать</t>
  </si>
  <si>
    <t>фото горы</t>
  </si>
  <si>
    <t>как нарисовать волка</t>
  </si>
  <si>
    <t>надпись на фото онлайн</t>
  </si>
  <si>
    <t>Новый аккаунт</t>
  </si>
  <si>
    <t>Старый аккаунт</t>
  </si>
  <si>
    <t>11.01.24 – 14.01.24</t>
  </si>
  <si>
    <t>08.01.24 – 14.01.24</t>
  </si>
  <si>
    <t>15.01.24 – 21.01.24</t>
  </si>
  <si>
    <t>22.01.24 – 28.01.24</t>
  </si>
  <si>
    <t>29.01.24 – 04.02.24</t>
  </si>
  <si>
    <t>Стоимость конверсии</t>
  </si>
  <si>
    <t>23.10.23 – 29.10.23</t>
  </si>
  <si>
    <t>30.10.23 – 05.11.23</t>
  </si>
  <si>
    <t>06.11.23 – 12.11.23</t>
  </si>
  <si>
    <t>13.11.23 – 19.11.23</t>
  </si>
  <si>
    <t>20.11.23 – 26.11.23</t>
  </si>
  <si>
    <t>27.11.23 – 04.12.23</t>
  </si>
  <si>
    <t>05.12.23-10/12/2023</t>
  </si>
  <si>
    <t>Ключевое слово</t>
  </si>
  <si>
    <t>гпт чад</t>
  </si>
  <si>
    <t>зарегистрироваться в chad</t>
  </si>
  <si>
    <t>купить chad</t>
  </si>
  <si>
    <t>нейросеть чад</t>
  </si>
  <si>
    <t>нейросеть chad</t>
  </si>
  <si>
    <t>чад</t>
  </si>
  <si>
    <t>чад гпд</t>
  </si>
  <si>
    <t>чад джипити</t>
  </si>
  <si>
    <t>чад джпт</t>
  </si>
  <si>
    <t>чад дпт</t>
  </si>
  <si>
    <t>чад ждп</t>
  </si>
  <si>
    <t>чад жпд</t>
  </si>
  <si>
    <t>чад жпт</t>
  </si>
  <si>
    <t>чад пзв</t>
  </si>
  <si>
    <t>чад пзе</t>
  </si>
  <si>
    <t>чад чпт</t>
  </si>
  <si>
    <t>чад jpt</t>
  </si>
  <si>
    <t>чадгпт</t>
  </si>
  <si>
    <t>чаджипити</t>
  </si>
  <si>
    <t>ask chad gpt</t>
  </si>
  <si>
    <t>ask.chadgpt</t>
  </si>
  <si>
    <t>ask.chadgpt.ru</t>
  </si>
  <si>
    <t>ask.chadgpt.tu</t>
  </si>
  <si>
    <t>chad</t>
  </si>
  <si>
    <t>chad доступный в россии</t>
  </si>
  <si>
    <t>chad доступный в россии chatgpt отзывы</t>
  </si>
  <si>
    <t>chad искусственный интеллект</t>
  </si>
  <si>
    <t>chad bot</t>
  </si>
  <si>
    <t>chad chat</t>
  </si>
  <si>
    <t>chad chatgpt на русском</t>
  </si>
  <si>
    <t>chad gbt</t>
  </si>
  <si>
    <t>chad gpd</t>
  </si>
  <si>
    <t>chad gpt</t>
  </si>
  <si>
    <t>chad gpt 4</t>
  </si>
  <si>
    <t>chad gpt на русском</t>
  </si>
  <si>
    <t>chad gpt отзывы</t>
  </si>
  <si>
    <t>chad gtp</t>
  </si>
  <si>
    <t>chad jpd</t>
  </si>
  <si>
    <t>chad jpt</t>
  </si>
  <si>
    <t>chadgpt</t>
  </si>
  <si>
    <t>chadgpt на русском</t>
  </si>
  <si>
    <t>chadgpt нейросеть</t>
  </si>
  <si>
    <t>chadgpt промокоды</t>
  </si>
  <si>
    <t>chadgpt россияchadgpt россия</t>
  </si>
  <si>
    <t>chadgpt.ru отзывы</t>
  </si>
  <si>
    <t>chadgpt.ru промокод</t>
  </si>
  <si>
    <t>chadgtp</t>
  </si>
  <si>
    <t>chat gpt chad</t>
  </si>
  <si>
    <t>gpt чад</t>
  </si>
  <si>
    <t>gptchad</t>
  </si>
  <si>
    <t>Day</t>
  </si>
  <si>
    <t>Clicks</t>
  </si>
  <si>
    <t>Cost</t>
  </si>
  <si>
    <t>Impressions</t>
  </si>
  <si>
    <t>ym:s:goalXXrevenue - Успешная покупка на сайте</t>
  </si>
  <si>
    <t>my.lbacademy.ru</t>
  </si>
  <si>
    <t>VKontakte</t>
  </si>
  <si>
    <t>chat.zalo.me</t>
  </si>
  <si>
    <t>vc.ru</t>
  </si>
  <si>
    <t>Yandex PromoPages</t>
  </si>
  <si>
    <t>accounts.google.com</t>
  </si>
  <si>
    <t>yaklass.ru</t>
  </si>
  <si>
    <t>ticktick.com</t>
  </si>
  <si>
    <t>designerasya.ru</t>
  </si>
  <si>
    <t>Skype</t>
  </si>
  <si>
    <t>YouTube</t>
  </si>
  <si>
    <t>ask-chadgpt-ru.translate.goog</t>
  </si>
  <si>
    <t>lessons.diskill.ru</t>
  </si>
  <si>
    <t>bengalaart-school.ru</t>
  </si>
  <si>
    <t>aidive.org</t>
  </si>
  <si>
    <t>instagram.com</t>
  </si>
  <si>
    <t>pg21.ru</t>
  </si>
  <si>
    <t>tehnowar.ru</t>
  </si>
  <si>
    <t>immigrationservice.ru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</si>
</sst>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dd\.mm\.yyyy"/>
    <numFmt numFmtId="165" formatCode="#,##0.00[$ ₽]"/>
    <numFmt numFmtId="166" formatCode="#,##0[$ ₽]"/>
    <numFmt numFmtId="167" formatCode="#,##0.0[$ ₽]"/>
    <numFmt numFmtId="168" formatCode="yyyy\-mm\-dd"/>
    <numFmt numFmtId="169" formatCode="mmm\ yyyy"/>
    <numFmt numFmtId="170" formatCode="[$р.-419]#,##0.00"/>
  </numFmts>
  <fonts count="23">
    <font>
      <sz val="10"/>
      <color rgb="FF000000"/>
      <name val="Arial"/>
      <scheme val="minor"/>
    </font>
    <font>
      <sz val="10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u/>
      <sz val="10"/>
      <color rgb="FF0000FF"/>
      <name val="Arial"/>
    </font>
    <font>
      <b/>
      <sz val="11"/>
      <color theme="1"/>
      <name val="Calibri"/>
    </font>
    <font>
      <u/>
      <sz val="11"/>
      <color rgb="FF0000FF"/>
      <name val="Calibri"/>
    </font>
    <font>
      <b/>
      <sz val="11"/>
      <color rgb="FFFFFFFF"/>
      <name val="Calibri"/>
    </font>
    <font>
      <sz val="11"/>
      <color theme="1"/>
      <name val="Calibri"/>
    </font>
    <font>
      <b/>
      <sz val="8"/>
      <color theme="1"/>
      <name val="Arial"/>
    </font>
    <font>
      <sz val="10"/>
      <name val="Arial"/>
    </font>
    <font>
      <sz val="10"/>
      <color rgb="FF000000"/>
      <name val="Arial"/>
    </font>
    <font>
      <sz val="8"/>
      <color theme="1"/>
      <name val="Arial"/>
    </font>
    <font>
      <u/>
      <sz val="10"/>
      <color rgb="FF0000FF"/>
      <name val="Arial"/>
    </font>
    <font>
      <b/>
      <sz val="8"/>
      <color rgb="FF000000"/>
      <name val="Arial"/>
    </font>
    <font>
      <b/>
      <sz val="10"/>
      <color theme="1"/>
      <name val="Arial"/>
      <scheme val="minor"/>
    </font>
    <font>
      <u/>
      <sz val="12"/>
      <color rgb="FF0000FF"/>
      <name val="Roboto"/>
    </font>
    <font>
      <sz val="11"/>
      <color rgb="FF000000"/>
      <name val="Calibri"/>
    </font>
    <font>
      <u/>
      <sz val="10"/>
      <color rgb="FF0000FF"/>
      <name val="Arial"/>
    </font>
    <font>
      <b/>
      <sz val="11"/>
      <color rgb="FFFFFFFF"/>
      <name val="Jost"/>
    </font>
    <font>
      <sz val="12"/>
      <name val="Arial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rgb="FF000000"/>
        <bgColor rgb="FF000000"/>
      </patternFill>
    </fill>
    <fill>
      <patternFill patternType="solid">
        <fgColor rgb="FFA4C2F4"/>
        <bgColor rgb="FFA4C2F4"/>
      </patternFill>
    </fill>
    <fill>
      <patternFill patternType="solid">
        <fgColor rgb="FFD9EAD3"/>
        <bgColor rgb="FFD9EAD3"/>
      </patternFill>
    </fill>
    <fill>
      <patternFill patternType="solid">
        <fgColor rgb="FFEA9999"/>
        <bgColor rgb="FFEA9999"/>
      </patternFill>
    </fill>
    <fill>
      <patternFill patternType="solid">
        <fgColor rgb="FFEEFFDE"/>
        <bgColor rgb="FFEEFFDE"/>
      </patternFill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1" fillId="0" borderId="0" xfId="0" applyFont="1" applyAlignment="1"/>
    <xf numFmtId="0" fontId="3" fillId="0" borderId="1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0" fontId="5" fillId="0" borderId="1" xfId="0" applyFont="1" applyBorder="1" applyAlignment="1"/>
    <xf numFmtId="0" fontId="6" fillId="0" borderId="1" xfId="0" applyFont="1" applyBorder="1" applyAlignment="1"/>
    <xf numFmtId="0" fontId="5" fillId="0" borderId="1" xfId="0" applyFont="1" applyBorder="1"/>
    <xf numFmtId="0" fontId="7" fillId="0" borderId="0" xfId="0" applyFont="1" applyAlignment="1">
      <alignment horizontal="right"/>
    </xf>
    <xf numFmtId="0" fontId="8" fillId="0" borderId="0" xfId="0" applyFont="1" applyAlignment="1"/>
    <xf numFmtId="0" fontId="1" fillId="0" borderId="0" xfId="0" applyFont="1" applyAlignment="1"/>
    <xf numFmtId="0" fontId="9" fillId="4" borderId="5" xfId="0" applyFont="1" applyFill="1" applyBorder="1" applyAlignment="1">
      <alignment horizontal="center" wrapText="1"/>
    </xf>
    <xf numFmtId="1" fontId="9" fillId="4" borderId="5" xfId="0" applyNumberFormat="1" applyFont="1" applyFill="1" applyBorder="1" applyAlignment="1">
      <alignment horizontal="center" wrapText="1"/>
    </xf>
    <xf numFmtId="165" fontId="9" fillId="4" borderId="5" xfId="0" applyNumberFormat="1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 wrapText="1"/>
    </xf>
    <xf numFmtId="165" fontId="9" fillId="4" borderId="5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166" fontId="10" fillId="0" borderId="3" xfId="0" applyNumberFormat="1" applyFont="1" applyBorder="1" applyAlignment="1">
      <alignment horizontal="center"/>
    </xf>
    <xf numFmtId="165" fontId="10" fillId="0" borderId="3" xfId="0" applyNumberFormat="1" applyFont="1" applyBorder="1" applyAlignment="1">
      <alignment horizontal="center"/>
    </xf>
    <xf numFmtId="10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10" fontId="1" fillId="0" borderId="0" xfId="0" applyNumberFormat="1" applyFont="1" applyAlignment="1"/>
    <xf numFmtId="0" fontId="5" fillId="0" borderId="0" xfId="0" applyFont="1" applyAlignment="1"/>
    <xf numFmtId="0" fontId="11" fillId="0" borderId="1" xfId="0" applyFont="1" applyBorder="1" applyAlignment="1">
      <alignment horizontal="center"/>
    </xf>
    <xf numFmtId="167" fontId="11" fillId="0" borderId="1" xfId="0" applyNumberFormat="1" applyFont="1" applyBorder="1" applyAlignment="1">
      <alignment horizontal="center"/>
    </xf>
    <xf numFmtId="167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/>
    </xf>
    <xf numFmtId="3" fontId="14" fillId="2" borderId="1" xfId="0" applyNumberFormat="1" applyFont="1" applyFill="1" applyBorder="1" applyAlignment="1">
      <alignment horizontal="center"/>
    </xf>
    <xf numFmtId="165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65" fontId="14" fillId="2" borderId="1" xfId="0" applyNumberFormat="1" applyFont="1" applyFill="1" applyBorder="1" applyAlignment="1">
      <alignment horizontal="center"/>
    </xf>
    <xf numFmtId="3" fontId="14" fillId="2" borderId="4" xfId="0" applyNumberFormat="1" applyFont="1" applyFill="1" applyBorder="1" applyAlignment="1">
      <alignment horizontal="center"/>
    </xf>
    <xf numFmtId="165" fontId="14" fillId="2" borderId="4" xfId="0" applyNumberFormat="1" applyFont="1" applyFill="1" applyBorder="1" applyAlignment="1">
      <alignment horizontal="center"/>
    </xf>
    <xf numFmtId="165" fontId="14" fillId="2" borderId="4" xfId="0" applyNumberFormat="1" applyFont="1" applyFill="1" applyBorder="1" applyAlignment="1">
      <alignment horizontal="center"/>
    </xf>
    <xf numFmtId="168" fontId="5" fillId="0" borderId="0" xfId="0" applyNumberFormat="1" applyFont="1" applyAlignment="1"/>
    <xf numFmtId="0" fontId="5" fillId="0" borderId="0" xfId="0" applyFont="1" applyAlignment="1"/>
    <xf numFmtId="0" fontId="15" fillId="0" borderId="0" xfId="0" applyFont="1" applyAlignment="1"/>
    <xf numFmtId="0" fontId="16" fillId="0" borderId="0" xfId="0" applyFont="1" applyAlignment="1">
      <alignment horizontal="left"/>
    </xf>
    <xf numFmtId="0" fontId="11" fillId="0" borderId="1" xfId="0" applyFont="1" applyBorder="1" applyAlignment="1">
      <alignment horizontal="center"/>
    </xf>
    <xf numFmtId="164" fontId="14" fillId="6" borderId="2" xfId="0" applyNumberFormat="1" applyFont="1" applyFill="1" applyBorder="1" applyAlignment="1">
      <alignment horizontal="center"/>
    </xf>
    <xf numFmtId="3" fontId="14" fillId="6" borderId="1" xfId="0" applyNumberFormat="1" applyFont="1" applyFill="1" applyBorder="1" applyAlignment="1">
      <alignment horizontal="center"/>
    </xf>
    <xf numFmtId="165" fontId="14" fillId="6" borderId="1" xfId="0" applyNumberFormat="1" applyFont="1" applyFill="1" applyBorder="1" applyAlignment="1">
      <alignment horizontal="center"/>
    </xf>
    <xf numFmtId="165" fontId="14" fillId="6" borderId="1" xfId="0" applyNumberFormat="1" applyFont="1" applyFill="1" applyBorder="1" applyAlignment="1">
      <alignment horizontal="center"/>
    </xf>
    <xf numFmtId="164" fontId="14" fillId="7" borderId="2" xfId="0" applyNumberFormat="1" applyFont="1" applyFill="1" applyBorder="1" applyAlignment="1">
      <alignment horizontal="center"/>
    </xf>
    <xf numFmtId="3" fontId="14" fillId="7" borderId="1" xfId="0" applyNumberFormat="1" applyFont="1" applyFill="1" applyBorder="1" applyAlignment="1">
      <alignment horizontal="center"/>
    </xf>
    <xf numFmtId="165" fontId="14" fillId="7" borderId="1" xfId="0" applyNumberFormat="1" applyFont="1" applyFill="1" applyBorder="1" applyAlignment="1">
      <alignment horizontal="center"/>
    </xf>
    <xf numFmtId="165" fontId="14" fillId="7" borderId="1" xfId="0" applyNumberFormat="1" applyFont="1" applyFill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165" fontId="11" fillId="2" borderId="1" xfId="0" applyNumberFormat="1" applyFont="1" applyFill="1" applyBorder="1" applyAlignment="1">
      <alignment horizontal="center"/>
    </xf>
    <xf numFmtId="165" fontId="11" fillId="2" borderId="1" xfId="0" applyNumberFormat="1" applyFont="1" applyFill="1" applyBorder="1" applyAlignment="1">
      <alignment horizontal="center"/>
    </xf>
    <xf numFmtId="0" fontId="17" fillId="0" borderId="0" xfId="0" applyFont="1"/>
    <xf numFmtId="0" fontId="13" fillId="0" borderId="0" xfId="0" applyFont="1" applyAlignment="1">
      <alignment horizontal="left"/>
    </xf>
    <xf numFmtId="0" fontId="18" fillId="8" borderId="0" xfId="0" applyFont="1" applyFill="1" applyAlignment="1"/>
    <xf numFmtId="0" fontId="14" fillId="2" borderId="0" xfId="0" applyFont="1" applyFill="1" applyAlignment="1"/>
    <xf numFmtId="0" fontId="19" fillId="0" borderId="0" xfId="0" applyFont="1" applyAlignment="1">
      <alignment horizontal="right"/>
    </xf>
    <xf numFmtId="169" fontId="13" fillId="0" borderId="0" xfId="0" applyNumberFormat="1" applyFont="1" applyAlignment="1">
      <alignment horizontal="left"/>
    </xf>
    <xf numFmtId="0" fontId="17" fillId="0" borderId="1" xfId="0" applyFont="1" applyBorder="1" applyAlignment="1"/>
    <xf numFmtId="170" fontId="5" fillId="0" borderId="1" xfId="0" applyNumberFormat="1" applyFont="1" applyBorder="1" applyAlignment="1"/>
    <xf numFmtId="170" fontId="5" fillId="7" borderId="1" xfId="0" applyNumberFormat="1" applyFont="1" applyFill="1" applyBorder="1" applyAlignment="1"/>
    <xf numFmtId="170" fontId="5" fillId="0" borderId="1" xfId="0" applyNumberFormat="1" applyFont="1" applyBorder="1"/>
    <xf numFmtId="170" fontId="5" fillId="6" borderId="1" xfId="0" applyNumberFormat="1" applyFont="1" applyFill="1" applyBorder="1" applyAlignment="1"/>
    <xf numFmtId="0" fontId="5" fillId="7" borderId="1" xfId="0" applyFont="1" applyFill="1" applyBorder="1" applyAlignment="1"/>
    <xf numFmtId="0" fontId="20" fillId="7" borderId="1" xfId="0" applyFont="1" applyFill="1" applyBorder="1" applyAlignment="1"/>
    <xf numFmtId="170" fontId="5" fillId="7" borderId="1" xfId="0" applyNumberFormat="1" applyFont="1" applyFill="1" applyBorder="1"/>
    <xf numFmtId="0" fontId="16" fillId="0" borderId="1" xfId="0" applyFont="1" applyBorder="1" applyAlignment="1">
      <alignment horizontal="left"/>
    </xf>
    <xf numFmtId="0" fontId="19" fillId="0" borderId="1" xfId="0" applyFont="1" applyBorder="1" applyAlignment="1"/>
    <xf numFmtId="0" fontId="19" fillId="0" borderId="1" xfId="0" applyFont="1" applyBorder="1" applyAlignment="1">
      <alignment horizontal="right"/>
    </xf>
    <xf numFmtId="0" fontId="19" fillId="0" borderId="1" xfId="0" applyFont="1" applyBorder="1" applyAlignment="1"/>
    <xf numFmtId="0" fontId="17" fillId="0" borderId="1" xfId="0" applyFont="1" applyBorder="1"/>
    <xf numFmtId="170" fontId="17" fillId="0" borderId="1" xfId="0" applyNumberFormat="1" applyFont="1" applyBorder="1"/>
    <xf numFmtId="10" fontId="5" fillId="0" borderId="0" xfId="0" applyNumberFormat="1" applyFont="1"/>
    <xf numFmtId="0" fontId="19" fillId="0" borderId="0" xfId="0" applyFont="1" applyAlignment="1"/>
    <xf numFmtId="170" fontId="19" fillId="0" borderId="0" xfId="0" applyNumberFormat="1" applyFont="1" applyAlignment="1">
      <alignment horizontal="right"/>
    </xf>
    <xf numFmtId="0" fontId="21" fillId="4" borderId="1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Font="1" applyAlignment="1"/>
    <xf numFmtId="0" fontId="9" fillId="4" borderId="0" xfId="0" applyFont="1" applyFill="1" applyAlignment="1">
      <alignment horizontal="center" wrapText="1"/>
    </xf>
    <xf numFmtId="0" fontId="11" fillId="5" borderId="6" xfId="0" applyFont="1" applyFill="1" applyBorder="1" applyAlignment="1">
      <alignment horizontal="center"/>
    </xf>
    <xf numFmtId="0" fontId="12" fillId="0" borderId="7" xfId="0" applyFont="1" applyBorder="1"/>
    <xf numFmtId="0" fontId="16" fillId="0" borderId="0" xfId="0" applyFont="1" applyAlignment="1">
      <alignment horizontal="center"/>
    </xf>
    <xf numFmtId="0" fontId="16" fillId="6" borderId="6" xfId="0" applyFont="1" applyFill="1" applyBorder="1" applyAlignment="1">
      <alignment horizontal="center"/>
    </xf>
    <xf numFmtId="0" fontId="12" fillId="0" borderId="4" xfId="0" applyFont="1" applyBorder="1"/>
    <xf numFmtId="0" fontId="16" fillId="9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://overclockers.ru/" TargetMode="External"/><Relationship Id="rId21" Type="http://schemas.openxmlformats.org/officeDocument/2006/relationships/hyperlink" Target="http://otvetkin.info/" TargetMode="External"/><Relationship Id="rId42" Type="http://schemas.openxmlformats.org/officeDocument/2006/relationships/hyperlink" Target="http://deti-online.com/" TargetMode="External"/><Relationship Id="rId63" Type="http://schemas.openxmlformats.org/officeDocument/2006/relationships/hyperlink" Target="http://infourok.ru/" TargetMode="External"/><Relationship Id="rId84" Type="http://schemas.openxmlformats.org/officeDocument/2006/relationships/hyperlink" Target="http://game-russian-fishing.ru/" TargetMode="External"/><Relationship Id="rId138" Type="http://schemas.openxmlformats.org/officeDocument/2006/relationships/hyperlink" Target="http://tsargrad.tv/" TargetMode="External"/><Relationship Id="rId159" Type="http://schemas.openxmlformats.org/officeDocument/2006/relationships/hyperlink" Target="http://alpha-ag.org/" TargetMode="External"/><Relationship Id="rId107" Type="http://schemas.openxmlformats.org/officeDocument/2006/relationships/hyperlink" Target="http://search.yandex.ru/" TargetMode="External"/><Relationship Id="rId11" Type="http://schemas.openxmlformats.org/officeDocument/2006/relationships/hyperlink" Target="http://gdz-raketa.ru/" TargetMode="External"/><Relationship Id="rId32" Type="http://schemas.openxmlformats.org/officeDocument/2006/relationships/hyperlink" Target="http://pogoda.yandex.ru/" TargetMode="External"/><Relationship Id="rId53" Type="http://schemas.openxmlformats.org/officeDocument/2006/relationships/hyperlink" Target="http://www.rg.ru/" TargetMode="External"/><Relationship Id="rId74" Type="http://schemas.openxmlformats.org/officeDocument/2006/relationships/hyperlink" Target="http://megamozg.com/" TargetMode="External"/><Relationship Id="rId128" Type="http://schemas.openxmlformats.org/officeDocument/2006/relationships/hyperlink" Target="http://www.calend.ru/" TargetMode="External"/><Relationship Id="rId149" Type="http://schemas.openxmlformats.org/officeDocument/2006/relationships/hyperlink" Target="http://d3.ru/" TargetMode="External"/><Relationship Id="rId5" Type="http://schemas.openxmlformats.org/officeDocument/2006/relationships/hyperlink" Target="http://game.yandex.ru/" TargetMode="External"/><Relationship Id="rId95" Type="http://schemas.openxmlformats.org/officeDocument/2006/relationships/hyperlink" Target="http://www.iarex.ru/" TargetMode="External"/><Relationship Id="rId160" Type="http://schemas.openxmlformats.org/officeDocument/2006/relationships/hyperlink" Target="http://go.mail.ru/" TargetMode="External"/><Relationship Id="rId22" Type="http://schemas.openxmlformats.org/officeDocument/2006/relationships/hyperlink" Target="http://games.yandex.ru/" TargetMode="External"/><Relationship Id="rId43" Type="http://schemas.openxmlformats.org/officeDocument/2006/relationships/hyperlink" Target="http://playground.ru/" TargetMode="External"/><Relationship Id="rId64" Type="http://schemas.openxmlformats.org/officeDocument/2006/relationships/hyperlink" Target="http://speechpad.ru/" TargetMode="External"/><Relationship Id="rId118" Type="http://schemas.openxmlformats.org/officeDocument/2006/relationships/hyperlink" Target="http://www.appleinsider.ru/" TargetMode="External"/><Relationship Id="rId139" Type="http://schemas.openxmlformats.org/officeDocument/2006/relationships/hyperlink" Target="http://kartaslov.ru/" TargetMode="External"/><Relationship Id="rId85" Type="http://schemas.openxmlformats.org/officeDocument/2006/relationships/hyperlink" Target="http://gdzbakulin.ru/" TargetMode="External"/><Relationship Id="rId150" Type="http://schemas.openxmlformats.org/officeDocument/2006/relationships/hyperlink" Target="http://onlinetestpad.com/" TargetMode="External"/><Relationship Id="rId12" Type="http://schemas.openxmlformats.org/officeDocument/2006/relationships/hyperlink" Target="http://otvet.mail.ru/" TargetMode="External"/><Relationship Id="rId17" Type="http://schemas.openxmlformats.org/officeDocument/2006/relationships/hyperlink" Target="http://news.mail.ru/" TargetMode="External"/><Relationship Id="rId33" Type="http://schemas.openxmlformats.org/officeDocument/2006/relationships/hyperlink" Target="http://reshutka.ru/" TargetMode="External"/><Relationship Id="rId38" Type="http://schemas.openxmlformats.org/officeDocument/2006/relationships/hyperlink" Target="http://ru.onlinemschool.com/" TargetMode="External"/><Relationship Id="rId59" Type="http://schemas.openxmlformats.org/officeDocument/2006/relationships/hyperlink" Target="http://nukadeti.ru/" TargetMode="External"/><Relationship Id="rId103" Type="http://schemas.openxmlformats.org/officeDocument/2006/relationships/hyperlink" Target="http://phscs.ru/" TargetMode="External"/><Relationship Id="rId108" Type="http://schemas.openxmlformats.org/officeDocument/2006/relationships/hyperlink" Target="http://mycrib.ru/" TargetMode="External"/><Relationship Id="rId124" Type="http://schemas.openxmlformats.org/officeDocument/2006/relationships/hyperlink" Target="http://dtf.ru/" TargetMode="External"/><Relationship Id="rId129" Type="http://schemas.openxmlformats.org/officeDocument/2006/relationships/hyperlink" Target="http://horo.mail.ru/" TargetMode="External"/><Relationship Id="rId54" Type="http://schemas.openxmlformats.org/officeDocument/2006/relationships/hyperlink" Target="http://tv.mail.ru/" TargetMode="External"/><Relationship Id="rId70" Type="http://schemas.openxmlformats.org/officeDocument/2006/relationships/hyperlink" Target="http://smotrim.ru/" TargetMode="External"/><Relationship Id="rId75" Type="http://schemas.openxmlformats.org/officeDocument/2006/relationships/hyperlink" Target="http://megashkola.com/" TargetMode="External"/><Relationship Id="rId91" Type="http://schemas.openxmlformats.org/officeDocument/2006/relationships/hyperlink" Target="http://podolyaka.ru/" TargetMode="External"/><Relationship Id="rId96" Type="http://schemas.openxmlformats.org/officeDocument/2006/relationships/hyperlink" Target="http://your-online.ru/" TargetMode="External"/><Relationship Id="rId140" Type="http://schemas.openxmlformats.org/officeDocument/2006/relationships/hyperlink" Target="http://artgeneration.me/" TargetMode="External"/><Relationship Id="rId145" Type="http://schemas.openxmlformats.org/officeDocument/2006/relationships/hyperlink" Target="http://top-mods.ru/" TargetMode="External"/><Relationship Id="rId161" Type="http://schemas.openxmlformats.org/officeDocument/2006/relationships/hyperlink" Target="http://3dnews.ru/" TargetMode="External"/><Relationship Id="rId1" Type="http://schemas.openxmlformats.org/officeDocument/2006/relationships/hyperlink" Target="http://gdz.ru/" TargetMode="External"/><Relationship Id="rId6" Type="http://schemas.openxmlformats.org/officeDocument/2006/relationships/hyperlink" Target="http://gpt-chatbot.ru/" TargetMode="External"/><Relationship Id="rId23" Type="http://schemas.openxmlformats.org/officeDocument/2006/relationships/hyperlink" Target="http://lenta.ru/" TargetMode="External"/><Relationship Id="rId28" Type="http://schemas.openxmlformats.org/officeDocument/2006/relationships/hyperlink" Target="http://textovod.com/" TargetMode="External"/><Relationship Id="rId49" Type="http://schemas.openxmlformats.org/officeDocument/2006/relationships/hyperlink" Target="http://lumpics.ru/" TargetMode="External"/><Relationship Id="rId114" Type="http://schemas.openxmlformats.org/officeDocument/2006/relationships/hyperlink" Target="http://m.search.yandex.ru/" TargetMode="External"/><Relationship Id="rId119" Type="http://schemas.openxmlformats.org/officeDocument/2006/relationships/hyperlink" Target="http://thebesthomecooking.ru/" TargetMode="External"/><Relationship Id="rId44" Type="http://schemas.openxmlformats.org/officeDocument/2006/relationships/hyperlink" Target="http://online-otvet.ru/" TargetMode="External"/><Relationship Id="rId60" Type="http://schemas.openxmlformats.org/officeDocument/2006/relationships/hyperlink" Target="http://animego.org/" TargetMode="External"/><Relationship Id="rId65" Type="http://schemas.openxmlformats.org/officeDocument/2006/relationships/hyperlink" Target="http://takiy.ru/" TargetMode="External"/><Relationship Id="rId81" Type="http://schemas.openxmlformats.org/officeDocument/2006/relationships/hyperlink" Target="http://deti.mail.ru/" TargetMode="External"/><Relationship Id="rId86" Type="http://schemas.openxmlformats.org/officeDocument/2006/relationships/hyperlink" Target="http://imageban.ru/" TargetMode="External"/><Relationship Id="rId130" Type="http://schemas.openxmlformats.org/officeDocument/2006/relationships/hyperlink" Target="http://sinonim.org/" TargetMode="External"/><Relationship Id="rId135" Type="http://schemas.openxmlformats.org/officeDocument/2006/relationships/hyperlink" Target="http://sprosivracha.com/" TargetMode="External"/><Relationship Id="rId151" Type="http://schemas.openxmlformats.org/officeDocument/2006/relationships/hyperlink" Target="http://briefly.ru/" TargetMode="External"/><Relationship Id="rId156" Type="http://schemas.openxmlformats.org/officeDocument/2006/relationships/hyperlink" Target="http://trashbox.ru/" TargetMode="External"/><Relationship Id="rId13" Type="http://schemas.openxmlformats.org/officeDocument/2006/relationships/hyperlink" Target="http://mail.ru/" TargetMode="External"/><Relationship Id="rId18" Type="http://schemas.openxmlformats.org/officeDocument/2006/relationships/hyperlink" Target="http://habr.com/" TargetMode="External"/><Relationship Id="rId39" Type="http://schemas.openxmlformats.org/officeDocument/2006/relationships/hyperlink" Target="http://obrazovaka.ru/" TargetMode="External"/><Relationship Id="rId109" Type="http://schemas.openxmlformats.org/officeDocument/2006/relationships/hyperlink" Target="http://rusistori.ru/" TargetMode="External"/><Relationship Id="rId34" Type="http://schemas.openxmlformats.org/officeDocument/2006/relationships/hyperlink" Target="http://trychatgpt.ru/" TargetMode="External"/><Relationship Id="rId50" Type="http://schemas.openxmlformats.org/officeDocument/2006/relationships/hyperlink" Target="http://vesti.ru/" TargetMode="External"/><Relationship Id="rId55" Type="http://schemas.openxmlformats.org/officeDocument/2006/relationships/hyperlink" Target="http://ficbook.net/" TargetMode="External"/><Relationship Id="rId76" Type="http://schemas.openxmlformats.org/officeDocument/2006/relationships/hyperlink" Target="http://sochinyashka.ru/" TargetMode="External"/><Relationship Id="rId97" Type="http://schemas.openxmlformats.org/officeDocument/2006/relationships/hyperlink" Target="http://znanijam.net/" TargetMode="External"/><Relationship Id="rId104" Type="http://schemas.openxmlformats.org/officeDocument/2006/relationships/hyperlink" Target="http://yaoilib.me/" TargetMode="External"/><Relationship Id="rId120" Type="http://schemas.openxmlformats.org/officeDocument/2006/relationships/hyperlink" Target="http://photopea.ru/" TargetMode="External"/><Relationship Id="rId125" Type="http://schemas.openxmlformats.org/officeDocument/2006/relationships/hyperlink" Target="http://stolfactory-era.ru/" TargetMode="External"/><Relationship Id="rId141" Type="http://schemas.openxmlformats.org/officeDocument/2006/relationships/hyperlink" Target="http://mk.ru/" TargetMode="External"/><Relationship Id="rId146" Type="http://schemas.openxmlformats.org/officeDocument/2006/relationships/hyperlink" Target="http://livejournal.com/" TargetMode="External"/><Relationship Id="rId7" Type="http://schemas.openxmlformats.org/officeDocument/2006/relationships/hyperlink" Target="http://sdamgia.ru/" TargetMode="External"/><Relationship Id="rId71" Type="http://schemas.openxmlformats.org/officeDocument/2006/relationships/hyperlink" Target="http://74.ru/" TargetMode="External"/><Relationship Id="rId92" Type="http://schemas.openxmlformats.org/officeDocument/2006/relationships/hyperlink" Target="http://ru.sounddrom.com/" TargetMode="External"/><Relationship Id="rId162" Type="http://schemas.openxmlformats.org/officeDocument/2006/relationships/hyperlink" Target="http://uchet-jkh.ru/" TargetMode="External"/><Relationship Id="rId2" Type="http://schemas.openxmlformats.org/officeDocument/2006/relationships/hyperlink" Target="http://dzen.ru/" TargetMode="External"/><Relationship Id="rId29" Type="http://schemas.openxmlformats.org/officeDocument/2006/relationships/hyperlink" Target="http://yandex.ru/" TargetMode="External"/><Relationship Id="rId24" Type="http://schemas.openxmlformats.org/officeDocument/2006/relationships/hyperlink" Target="http://jutsu.ru/" TargetMode="External"/><Relationship Id="rId40" Type="http://schemas.openxmlformats.org/officeDocument/2006/relationships/hyperlink" Target="http://images.yandex.ru/" TargetMode="External"/><Relationship Id="rId45" Type="http://schemas.openxmlformats.org/officeDocument/2006/relationships/hyperlink" Target="http://pomogalka.me/" TargetMode="External"/><Relationship Id="rId66" Type="http://schemas.openxmlformats.org/officeDocument/2006/relationships/hyperlink" Target="http://bibliofond.ru/" TargetMode="External"/><Relationship Id="rId87" Type="http://schemas.openxmlformats.org/officeDocument/2006/relationships/hyperlink" Target="http://irecommend.ru/" TargetMode="External"/><Relationship Id="rId110" Type="http://schemas.openxmlformats.org/officeDocument/2006/relationships/hyperlink" Target="http://gordeevaln.ru/" TargetMode="External"/><Relationship Id="rId115" Type="http://schemas.openxmlformats.org/officeDocument/2006/relationships/hyperlink" Target="http://otzovik.com/" TargetMode="External"/><Relationship Id="rId131" Type="http://schemas.openxmlformats.org/officeDocument/2006/relationships/hyperlink" Target="http://whiteboardfox.com/" TargetMode="External"/><Relationship Id="rId136" Type="http://schemas.openxmlformats.org/officeDocument/2006/relationships/hyperlink" Target="http://tass.ru/" TargetMode="External"/><Relationship Id="rId157" Type="http://schemas.openxmlformats.org/officeDocument/2006/relationships/hyperlink" Target="http://cont.ws/" TargetMode="External"/><Relationship Id="rId61" Type="http://schemas.openxmlformats.org/officeDocument/2006/relationships/hyperlink" Target="http://yaplakal.com/" TargetMode="External"/><Relationship Id="rId82" Type="http://schemas.openxmlformats.org/officeDocument/2006/relationships/hyperlink" Target="http://fishki.net/" TargetMode="External"/><Relationship Id="rId152" Type="http://schemas.openxmlformats.org/officeDocument/2006/relationships/hyperlink" Target="http://midjo.ru/" TargetMode="External"/><Relationship Id="rId19" Type="http://schemas.openxmlformats.org/officeDocument/2006/relationships/hyperlink" Target="http://leingpt.ru/" TargetMode="External"/><Relationship Id="rId14" Type="http://schemas.openxmlformats.org/officeDocument/2006/relationships/hyperlink" Target="http://win.mail.ru/" TargetMode="External"/><Relationship Id="rId30" Type="http://schemas.openxmlformats.org/officeDocument/2006/relationships/hyperlink" Target="http://topwar.ru/" TargetMode="External"/><Relationship Id="rId35" Type="http://schemas.openxmlformats.org/officeDocument/2006/relationships/hyperlink" Target="http://disk.yandex.ru/" TargetMode="External"/><Relationship Id="rId56" Type="http://schemas.openxmlformats.org/officeDocument/2006/relationships/hyperlink" Target="http://www.comss.ru/" TargetMode="External"/><Relationship Id="rId77" Type="http://schemas.openxmlformats.org/officeDocument/2006/relationships/hyperlink" Target="http://studopedia.ru/" TargetMode="External"/><Relationship Id="rId100" Type="http://schemas.openxmlformats.org/officeDocument/2006/relationships/hyperlink" Target="http://pdalife.to/" TargetMode="External"/><Relationship Id="rId105" Type="http://schemas.openxmlformats.org/officeDocument/2006/relationships/hyperlink" Target="http://russkiiyazyk.ru/" TargetMode="External"/><Relationship Id="rId126" Type="http://schemas.openxmlformats.org/officeDocument/2006/relationships/hyperlink" Target="http://minecraft-inside.ru/" TargetMode="External"/><Relationship Id="rId147" Type="http://schemas.openxmlformats.org/officeDocument/2006/relationships/hyperlink" Target="http://fotosklad.ru/" TargetMode="External"/><Relationship Id="rId8" Type="http://schemas.openxmlformats.org/officeDocument/2006/relationships/hyperlink" Target="http://pikabu.ru/" TargetMode="External"/><Relationship Id="rId51" Type="http://schemas.openxmlformats.org/officeDocument/2006/relationships/hyperlink" Target="http://ilibrary.ru/" TargetMode="External"/><Relationship Id="rId72" Type="http://schemas.openxmlformats.org/officeDocument/2006/relationships/hyperlink" Target="http://knigavuhe.org/" TargetMode="External"/><Relationship Id="rId93" Type="http://schemas.openxmlformats.org/officeDocument/2006/relationships/hyperlink" Target="http://symbl.cc/" TargetMode="External"/><Relationship Id="rId98" Type="http://schemas.openxmlformats.org/officeDocument/2006/relationships/hyperlink" Target="http://klik-test.ru/" TargetMode="External"/><Relationship Id="rId121" Type="http://schemas.openxmlformats.org/officeDocument/2006/relationships/hyperlink" Target="http://rg.ru/" TargetMode="External"/><Relationship Id="rId142" Type="http://schemas.openxmlformats.org/officeDocument/2006/relationships/hyperlink" Target="http://tv.yandex.ru/" TargetMode="External"/><Relationship Id="rId163" Type="http://schemas.openxmlformats.org/officeDocument/2006/relationships/hyperlink" Target="http://showgamer.com/" TargetMode="External"/><Relationship Id="rId3" Type="http://schemas.openxmlformats.org/officeDocument/2006/relationships/hyperlink" Target="http://video.yandex.ru/" TargetMode="External"/><Relationship Id="rId25" Type="http://schemas.openxmlformats.org/officeDocument/2006/relationships/hyperlink" Target="http://chatgpt.org/" TargetMode="External"/><Relationship Id="rId46" Type="http://schemas.openxmlformats.org/officeDocument/2006/relationships/hyperlink" Target="http://angl-gdz.ru/" TargetMode="External"/><Relationship Id="rId67" Type="http://schemas.openxmlformats.org/officeDocument/2006/relationships/hyperlink" Target="http://chat-gpt.ru/" TargetMode="External"/><Relationship Id="rId116" Type="http://schemas.openxmlformats.org/officeDocument/2006/relationships/hyperlink" Target="http://liveinternet.ru/" TargetMode="External"/><Relationship Id="rId137" Type="http://schemas.openxmlformats.org/officeDocument/2006/relationships/hyperlink" Target="http://profinance.ru/" TargetMode="External"/><Relationship Id="rId158" Type="http://schemas.openxmlformats.org/officeDocument/2006/relationships/hyperlink" Target="http://love.ru/" TargetMode="External"/><Relationship Id="rId20" Type="http://schemas.openxmlformats.org/officeDocument/2006/relationships/hyperlink" Target="http://hitmotop.com/" TargetMode="External"/><Relationship Id="rId41" Type="http://schemas.openxmlformats.org/officeDocument/2006/relationships/hyperlink" Target="http://avito.ru/" TargetMode="External"/><Relationship Id="rId62" Type="http://schemas.openxmlformats.org/officeDocument/2006/relationships/hyperlink" Target="http://faunistics.com/" TargetMode="External"/><Relationship Id="rId83" Type="http://schemas.openxmlformats.org/officeDocument/2006/relationships/hyperlink" Target="http://free-png.ru/" TargetMode="External"/><Relationship Id="rId88" Type="http://schemas.openxmlformats.org/officeDocument/2006/relationships/hyperlink" Target="http://litfond.net/" TargetMode="External"/><Relationship Id="rId111" Type="http://schemas.openxmlformats.org/officeDocument/2006/relationships/hyperlink" Target="http://rian.ru/" TargetMode="External"/><Relationship Id="rId132" Type="http://schemas.openxmlformats.org/officeDocument/2006/relationships/hyperlink" Target="http://teletype.in/" TargetMode="External"/><Relationship Id="rId153" Type="http://schemas.openxmlformats.org/officeDocument/2006/relationships/hyperlink" Target="http://gpt-io.ru/" TargetMode="External"/><Relationship Id="rId15" Type="http://schemas.openxmlformats.org/officeDocument/2006/relationships/hyperlink" Target="http://translate.yandex.ru/" TargetMode="External"/><Relationship Id="rId36" Type="http://schemas.openxmlformats.org/officeDocument/2006/relationships/hyperlink" Target="http://reshalka.com/" TargetMode="External"/><Relationship Id="rId57" Type="http://schemas.openxmlformats.org/officeDocument/2006/relationships/hyperlink" Target="http://rbc.ru/" TargetMode="External"/><Relationship Id="rId106" Type="http://schemas.openxmlformats.org/officeDocument/2006/relationships/hyperlink" Target="http://ru.savefrom.net/" TargetMode="External"/><Relationship Id="rId127" Type="http://schemas.openxmlformats.org/officeDocument/2006/relationships/hyperlink" Target="http://afisha.mail.ru/" TargetMode="External"/><Relationship Id="rId10" Type="http://schemas.openxmlformats.org/officeDocument/2006/relationships/hyperlink" Target="http://budu5.com/" TargetMode="External"/><Relationship Id="rId31" Type="http://schemas.openxmlformats.org/officeDocument/2006/relationships/hyperlink" Target="http://www.bolshoyvopros.ru/" TargetMode="External"/><Relationship Id="rId52" Type="http://schemas.openxmlformats.org/officeDocument/2006/relationships/hyperlink" Target="http://lifehacker.ru/" TargetMode="External"/><Relationship Id="rId73" Type="http://schemas.openxmlformats.org/officeDocument/2006/relationships/hyperlink" Target="http://sluhai.info/" TargetMode="External"/><Relationship Id="rId78" Type="http://schemas.openxmlformats.org/officeDocument/2006/relationships/hyperlink" Target="http://anekdotov.net/" TargetMode="External"/><Relationship Id="rId94" Type="http://schemas.openxmlformats.org/officeDocument/2006/relationships/hyperlink" Target="http://vladimirbelev.ru/" TargetMode="External"/><Relationship Id="rId99" Type="http://schemas.openxmlformats.org/officeDocument/2006/relationships/hyperlink" Target="http://mcpehub.org/" TargetMode="External"/><Relationship Id="rId101" Type="http://schemas.openxmlformats.org/officeDocument/2006/relationships/hyperlink" Target="http://finobzor.ru/" TargetMode="External"/><Relationship Id="rId122" Type="http://schemas.openxmlformats.org/officeDocument/2006/relationships/hyperlink" Target="http://ria.ru/" TargetMode="External"/><Relationship Id="rId143" Type="http://schemas.openxmlformats.org/officeDocument/2006/relationships/hyperlink" Target="http://daz3d.ru/" TargetMode="External"/><Relationship Id="rId148" Type="http://schemas.openxmlformats.org/officeDocument/2006/relationships/hyperlink" Target="http://chat-gpt.by/" TargetMode="External"/><Relationship Id="rId4" Type="http://schemas.openxmlformats.org/officeDocument/2006/relationships/hyperlink" Target="http://mail.yandex.ru/" TargetMode="External"/><Relationship Id="rId9" Type="http://schemas.openxmlformats.org/officeDocument/2006/relationships/hyperlink" Target="http://reshak.ru/" TargetMode="External"/><Relationship Id="rId26" Type="http://schemas.openxmlformats.org/officeDocument/2006/relationships/hyperlink" Target="http://my.mail.ru/" TargetMode="External"/><Relationship Id="rId47" Type="http://schemas.openxmlformats.org/officeDocument/2006/relationships/hyperlink" Target="http://talkai.info/" TargetMode="External"/><Relationship Id="rId68" Type="http://schemas.openxmlformats.org/officeDocument/2006/relationships/hyperlink" Target="http://calc.by/" TargetMode="External"/><Relationship Id="rId89" Type="http://schemas.openxmlformats.org/officeDocument/2006/relationships/hyperlink" Target="http://miloliza.com/" TargetMode="External"/><Relationship Id="rId112" Type="http://schemas.openxmlformats.org/officeDocument/2006/relationships/hyperlink" Target="http://rp5.ru/" TargetMode="External"/><Relationship Id="rId133" Type="http://schemas.openxmlformats.org/officeDocument/2006/relationships/hyperlink" Target="http://ex.24smi.info/" TargetMode="External"/><Relationship Id="rId154" Type="http://schemas.openxmlformats.org/officeDocument/2006/relationships/hyperlink" Target="http://hi-tech.mail.ru/" TargetMode="External"/><Relationship Id="rId16" Type="http://schemas.openxmlformats.org/officeDocument/2006/relationships/hyperlink" Target="http://chat-gpt.org/" TargetMode="External"/><Relationship Id="rId37" Type="http://schemas.openxmlformats.org/officeDocument/2006/relationships/hyperlink" Target="http://ok.ru/" TargetMode="External"/><Relationship Id="rId58" Type="http://schemas.openxmlformats.org/officeDocument/2006/relationships/hyperlink" Target="http://vk.com/" TargetMode="External"/><Relationship Id="rId79" Type="http://schemas.openxmlformats.org/officeDocument/2006/relationships/hyperlink" Target="http://animelib.me/" TargetMode="External"/><Relationship Id="rId102" Type="http://schemas.openxmlformats.org/officeDocument/2006/relationships/hyperlink" Target="http://onlinereads.net/" TargetMode="External"/><Relationship Id="rId123" Type="http://schemas.openxmlformats.org/officeDocument/2006/relationships/hyperlink" Target="http://topcor.ru/" TargetMode="External"/><Relationship Id="rId144" Type="http://schemas.openxmlformats.org/officeDocument/2006/relationships/hyperlink" Target="http://iz.ru/" TargetMode="External"/><Relationship Id="rId90" Type="http://schemas.openxmlformats.org/officeDocument/2006/relationships/hyperlink" Target="http://ntv.ru/" TargetMode="External"/><Relationship Id="rId27" Type="http://schemas.openxmlformats.org/officeDocument/2006/relationships/hyperlink" Target="http://gismeteo.ru/" TargetMode="External"/><Relationship Id="rId48" Type="http://schemas.openxmlformats.org/officeDocument/2006/relationships/hyperlink" Target="http://ailib.ru/" TargetMode="External"/><Relationship Id="rId69" Type="http://schemas.openxmlformats.org/officeDocument/2006/relationships/hyperlink" Target="http://megaresheba.ru/" TargetMode="External"/><Relationship Id="rId113" Type="http://schemas.openxmlformats.org/officeDocument/2006/relationships/hyperlink" Target="http://finance.mail.ru/" TargetMode="External"/><Relationship Id="rId134" Type="http://schemas.openxmlformats.org/officeDocument/2006/relationships/hyperlink" Target="http://m.video.yandex.ru/" TargetMode="External"/><Relationship Id="rId80" Type="http://schemas.openxmlformats.org/officeDocument/2006/relationships/hyperlink" Target="http://chitalnya.ru/" TargetMode="External"/><Relationship Id="rId155" Type="http://schemas.openxmlformats.org/officeDocument/2006/relationships/hyperlink" Target="http://rustxt.ru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://chadgpt.ru/" TargetMode="External"/><Relationship Id="rId1" Type="http://schemas.openxmlformats.org/officeDocument/2006/relationships/hyperlink" Target="http://ask.chadgpt.ru/" TargetMode="External"/></Relationships>
</file>

<file path=xl/worksheets/_rels/sheet16.xml.rels><?xml version="1.0" encoding="UTF-8" standalone="yes"?>
<Relationships xmlns="http://schemas.openxmlformats.org/package/2006/relationships"><Relationship Id="rId117" Type="http://schemas.openxmlformats.org/officeDocument/2006/relationships/hyperlink" Target="http://online.silatelegi.ru/" TargetMode="External"/><Relationship Id="rId21" Type="http://schemas.openxmlformats.org/officeDocument/2006/relationships/hyperlink" Target="http://ticktick.com/" TargetMode="External"/><Relationship Id="rId42" Type="http://schemas.openxmlformats.org/officeDocument/2006/relationships/hyperlink" Target="http://ntp.msn.com/" TargetMode="External"/><Relationship Id="rId63" Type="http://schemas.openxmlformats.org/officeDocument/2006/relationships/hyperlink" Target="http://e.mail.ru/" TargetMode="External"/><Relationship Id="rId84" Type="http://schemas.openxmlformats.org/officeDocument/2006/relationships/hyperlink" Target="http://youtube.com/" TargetMode="External"/><Relationship Id="rId138" Type="http://schemas.openxmlformats.org/officeDocument/2006/relationships/hyperlink" Target="http://e.mail.ru/" TargetMode="External"/><Relationship Id="rId159" Type="http://schemas.openxmlformats.org/officeDocument/2006/relationships/hyperlink" Target="http://ntp.msn.com/" TargetMode="External"/><Relationship Id="rId170" Type="http://schemas.openxmlformats.org/officeDocument/2006/relationships/hyperlink" Target="http://id.vk.com/" TargetMode="External"/><Relationship Id="rId191" Type="http://schemas.openxmlformats.org/officeDocument/2006/relationships/hyperlink" Target="http://tatrck.com/" TargetMode="External"/><Relationship Id="rId205" Type="http://schemas.openxmlformats.org/officeDocument/2006/relationships/hyperlink" Target="http://e.mail.ru/" TargetMode="External"/><Relationship Id="rId226" Type="http://schemas.openxmlformats.org/officeDocument/2006/relationships/hyperlink" Target="http://disk.yandex.ru/" TargetMode="External"/><Relationship Id="rId247" Type="http://schemas.openxmlformats.org/officeDocument/2006/relationships/hyperlink" Target="http://e.mail.ru/" TargetMode="External"/><Relationship Id="rId107" Type="http://schemas.openxmlformats.org/officeDocument/2006/relationships/hyperlink" Target="http://ntp.msn.com/" TargetMode="External"/><Relationship Id="rId11" Type="http://schemas.openxmlformats.org/officeDocument/2006/relationships/hyperlink" Target="http://accounts.google.com/" TargetMode="External"/><Relationship Id="rId32" Type="http://schemas.openxmlformats.org/officeDocument/2006/relationships/hyperlink" Target="http://e.mail.ru/" TargetMode="External"/><Relationship Id="rId53" Type="http://schemas.openxmlformats.org/officeDocument/2006/relationships/hyperlink" Target="http://youtube.com/" TargetMode="External"/><Relationship Id="rId74" Type="http://schemas.openxmlformats.org/officeDocument/2006/relationships/hyperlink" Target="http://boxshoper.com/" TargetMode="External"/><Relationship Id="rId128" Type="http://schemas.openxmlformats.org/officeDocument/2006/relationships/hyperlink" Target="http://ntp.msn.com/" TargetMode="External"/><Relationship Id="rId149" Type="http://schemas.openxmlformats.org/officeDocument/2006/relationships/hyperlink" Target="http://id.vk.com/" TargetMode="External"/><Relationship Id="rId5" Type="http://schemas.openxmlformats.org/officeDocument/2006/relationships/hyperlink" Target="http://ntp.msn.com/" TargetMode="External"/><Relationship Id="rId95" Type="http://schemas.openxmlformats.org/officeDocument/2006/relationships/hyperlink" Target="http://kurs.litvinovschool.ru/" TargetMode="External"/><Relationship Id="rId160" Type="http://schemas.openxmlformats.org/officeDocument/2006/relationships/hyperlink" Target="http://oauth.yandex.ru/" TargetMode="External"/><Relationship Id="rId181" Type="http://schemas.openxmlformats.org/officeDocument/2006/relationships/hyperlink" Target="http://id.vk.com/" TargetMode="External"/><Relationship Id="rId216" Type="http://schemas.openxmlformats.org/officeDocument/2006/relationships/hyperlink" Target="http://e.mail.ru/" TargetMode="External"/><Relationship Id="rId237" Type="http://schemas.openxmlformats.org/officeDocument/2006/relationships/hyperlink" Target="http://oauth.yandex.ru/" TargetMode="External"/><Relationship Id="rId22" Type="http://schemas.openxmlformats.org/officeDocument/2006/relationships/hyperlink" Target="http://safeclck.com/" TargetMode="External"/><Relationship Id="rId43" Type="http://schemas.openxmlformats.org/officeDocument/2006/relationships/hyperlink" Target="http://yaklass.ru/" TargetMode="External"/><Relationship Id="rId64" Type="http://schemas.openxmlformats.org/officeDocument/2006/relationships/hyperlink" Target="http://id.vk.com/" TargetMode="External"/><Relationship Id="rId118" Type="http://schemas.openxmlformats.org/officeDocument/2006/relationships/hyperlink" Target="http://tatrck.com/" TargetMode="External"/><Relationship Id="rId139" Type="http://schemas.openxmlformats.org/officeDocument/2006/relationships/hyperlink" Target="http://habr.com/" TargetMode="External"/><Relationship Id="rId85" Type="http://schemas.openxmlformats.org/officeDocument/2006/relationships/hyperlink" Target="http://online.silatelegi.ru/" TargetMode="External"/><Relationship Id="rId150" Type="http://schemas.openxmlformats.org/officeDocument/2006/relationships/hyperlink" Target="http://e.mail.ru/" TargetMode="External"/><Relationship Id="rId171" Type="http://schemas.openxmlformats.org/officeDocument/2006/relationships/hyperlink" Target="http://widget.cloudpayments.ru/" TargetMode="External"/><Relationship Id="rId192" Type="http://schemas.openxmlformats.org/officeDocument/2006/relationships/hyperlink" Target="http://e.mail.ru/" TargetMode="External"/><Relationship Id="rId206" Type="http://schemas.openxmlformats.org/officeDocument/2006/relationships/hyperlink" Target="http://id.vk.com/" TargetMode="External"/><Relationship Id="rId227" Type="http://schemas.openxmlformats.org/officeDocument/2006/relationships/hyperlink" Target="http://e.mail.ru/" TargetMode="External"/><Relationship Id="rId248" Type="http://schemas.openxmlformats.org/officeDocument/2006/relationships/hyperlink" Target="http://immigrationservice.ru/" TargetMode="External"/><Relationship Id="rId12" Type="http://schemas.openxmlformats.org/officeDocument/2006/relationships/hyperlink" Target="http://tatrck.com/" TargetMode="External"/><Relationship Id="rId33" Type="http://schemas.openxmlformats.org/officeDocument/2006/relationships/hyperlink" Target="http://id.vk.com/" TargetMode="External"/><Relationship Id="rId108" Type="http://schemas.openxmlformats.org/officeDocument/2006/relationships/hyperlink" Target="http://oauth.yandex.ru/" TargetMode="External"/><Relationship Id="rId129" Type="http://schemas.openxmlformats.org/officeDocument/2006/relationships/hyperlink" Target="http://tatrck.com/" TargetMode="External"/><Relationship Id="rId54" Type="http://schemas.openxmlformats.org/officeDocument/2006/relationships/hyperlink" Target="http://e.mail.ru/" TargetMode="External"/><Relationship Id="rId75" Type="http://schemas.openxmlformats.org/officeDocument/2006/relationships/hyperlink" Target="http://edu.maed.ru/" TargetMode="External"/><Relationship Id="rId96" Type="http://schemas.openxmlformats.org/officeDocument/2006/relationships/hyperlink" Target="http://oauth.yandex.ru/" TargetMode="External"/><Relationship Id="rId140" Type="http://schemas.openxmlformats.org/officeDocument/2006/relationships/hyperlink" Target="http://id.vk.com/" TargetMode="External"/><Relationship Id="rId161" Type="http://schemas.openxmlformats.org/officeDocument/2006/relationships/hyperlink" Target="http://tr77.ru/" TargetMode="External"/><Relationship Id="rId182" Type="http://schemas.openxmlformats.org/officeDocument/2006/relationships/hyperlink" Target="http://oauth.yandex.ru/" TargetMode="External"/><Relationship Id="rId217" Type="http://schemas.openxmlformats.org/officeDocument/2006/relationships/hyperlink" Target="http://id.vk.com/" TargetMode="External"/><Relationship Id="rId6" Type="http://schemas.openxmlformats.org/officeDocument/2006/relationships/hyperlink" Target="http://tr77.ru/" TargetMode="External"/><Relationship Id="rId238" Type="http://schemas.openxmlformats.org/officeDocument/2006/relationships/hyperlink" Target="http://start.bizon365.ru/" TargetMode="External"/><Relationship Id="rId23" Type="http://schemas.openxmlformats.org/officeDocument/2006/relationships/hyperlink" Target="http://e.mail.ru/" TargetMode="External"/><Relationship Id="rId119" Type="http://schemas.openxmlformats.org/officeDocument/2006/relationships/hyperlink" Target="http://kurs.litvinovschool.ru/" TargetMode="External"/><Relationship Id="rId44" Type="http://schemas.openxmlformats.org/officeDocument/2006/relationships/hyperlink" Target="http://youtube.com/" TargetMode="External"/><Relationship Id="rId65" Type="http://schemas.openxmlformats.org/officeDocument/2006/relationships/hyperlink" Target="http://kurs.litvinovschool.ru/" TargetMode="External"/><Relationship Id="rId86" Type="http://schemas.openxmlformats.org/officeDocument/2006/relationships/hyperlink" Target="http://edu.maed.ru/" TargetMode="External"/><Relationship Id="rId130" Type="http://schemas.openxmlformats.org/officeDocument/2006/relationships/hyperlink" Target="http://id.vk.com/" TargetMode="External"/><Relationship Id="rId151" Type="http://schemas.openxmlformats.org/officeDocument/2006/relationships/hyperlink" Target="http://kurs.litvinovschool.ru/" TargetMode="External"/><Relationship Id="rId172" Type="http://schemas.openxmlformats.org/officeDocument/2006/relationships/hyperlink" Target="http://habr.com/" TargetMode="External"/><Relationship Id="rId193" Type="http://schemas.openxmlformats.org/officeDocument/2006/relationships/hyperlink" Target="http://promokodi.net/" TargetMode="External"/><Relationship Id="rId207" Type="http://schemas.openxmlformats.org/officeDocument/2006/relationships/hyperlink" Target="http://kurs.litvinovschool.ru/" TargetMode="External"/><Relationship Id="rId228" Type="http://schemas.openxmlformats.org/officeDocument/2006/relationships/hyperlink" Target="http://oauth.yandex.ru/" TargetMode="External"/><Relationship Id="rId249" Type="http://schemas.openxmlformats.org/officeDocument/2006/relationships/hyperlink" Target="http://kurs.litvinovschool.ru/" TargetMode="External"/><Relationship Id="rId13" Type="http://schemas.openxmlformats.org/officeDocument/2006/relationships/hyperlink" Target="http://id.vk.com/" TargetMode="External"/><Relationship Id="rId109" Type="http://schemas.openxmlformats.org/officeDocument/2006/relationships/hyperlink" Target="http://online.silatelegi.ru/" TargetMode="External"/><Relationship Id="rId34" Type="http://schemas.openxmlformats.org/officeDocument/2006/relationships/hyperlink" Target="http://neyrosetchat.ru/" TargetMode="External"/><Relationship Id="rId55" Type="http://schemas.openxmlformats.org/officeDocument/2006/relationships/hyperlink" Target="http://ntp.msn.com/" TargetMode="External"/><Relationship Id="rId76" Type="http://schemas.openxmlformats.org/officeDocument/2006/relationships/hyperlink" Target="http://ntp.msn.com/" TargetMode="External"/><Relationship Id="rId97" Type="http://schemas.openxmlformats.org/officeDocument/2006/relationships/hyperlink" Target="http://widget.cloudpayments.ru/" TargetMode="External"/><Relationship Id="rId120" Type="http://schemas.openxmlformats.org/officeDocument/2006/relationships/hyperlink" Target="http://oauth.yandex.ru/" TargetMode="External"/><Relationship Id="rId141" Type="http://schemas.openxmlformats.org/officeDocument/2006/relationships/hyperlink" Target="http://kurs.litvinovschool.ru/" TargetMode="External"/><Relationship Id="rId7" Type="http://schemas.openxmlformats.org/officeDocument/2006/relationships/hyperlink" Target="http://chat.zalo.me/" TargetMode="External"/><Relationship Id="rId162" Type="http://schemas.openxmlformats.org/officeDocument/2006/relationships/hyperlink" Target="http://id.vk.com/" TargetMode="External"/><Relationship Id="rId183" Type="http://schemas.openxmlformats.org/officeDocument/2006/relationships/hyperlink" Target="http://id.vk.com/" TargetMode="External"/><Relationship Id="rId218" Type="http://schemas.openxmlformats.org/officeDocument/2006/relationships/hyperlink" Target="http://kurs.litvinovschool.ru/" TargetMode="External"/><Relationship Id="rId239" Type="http://schemas.openxmlformats.org/officeDocument/2006/relationships/hyperlink" Target="http://neyrosetchat.ru/" TargetMode="External"/><Relationship Id="rId250" Type="http://schemas.openxmlformats.org/officeDocument/2006/relationships/hyperlink" Target="http://ntp.msn.com/" TargetMode="External"/><Relationship Id="rId24" Type="http://schemas.openxmlformats.org/officeDocument/2006/relationships/hyperlink" Target="http://kurs.litvinovschool.ru/" TargetMode="External"/><Relationship Id="rId45" Type="http://schemas.openxmlformats.org/officeDocument/2006/relationships/hyperlink" Target="http://kurs.litvinovschool.ru/" TargetMode="External"/><Relationship Id="rId66" Type="http://schemas.openxmlformats.org/officeDocument/2006/relationships/hyperlink" Target="http://widget.cloudpayments.ru/" TargetMode="External"/><Relationship Id="rId87" Type="http://schemas.openxmlformats.org/officeDocument/2006/relationships/hyperlink" Target="http://id.vk.com/" TargetMode="External"/><Relationship Id="rId110" Type="http://schemas.openxmlformats.org/officeDocument/2006/relationships/hyperlink" Target="http://promokodi.net/" TargetMode="External"/><Relationship Id="rId131" Type="http://schemas.openxmlformats.org/officeDocument/2006/relationships/hyperlink" Target="http://promokodi.net/" TargetMode="External"/><Relationship Id="rId152" Type="http://schemas.openxmlformats.org/officeDocument/2006/relationships/hyperlink" Target="http://ntp.msn.com/" TargetMode="External"/><Relationship Id="rId173" Type="http://schemas.openxmlformats.org/officeDocument/2006/relationships/hyperlink" Target="http://id.vk.com/" TargetMode="External"/><Relationship Id="rId194" Type="http://schemas.openxmlformats.org/officeDocument/2006/relationships/hyperlink" Target="http://tr77.ru/" TargetMode="External"/><Relationship Id="rId208" Type="http://schemas.openxmlformats.org/officeDocument/2006/relationships/hyperlink" Target="http://pg21.ru/" TargetMode="External"/><Relationship Id="rId229" Type="http://schemas.openxmlformats.org/officeDocument/2006/relationships/hyperlink" Target="http://oauth.yandex.ru/" TargetMode="External"/><Relationship Id="rId240" Type="http://schemas.openxmlformats.org/officeDocument/2006/relationships/hyperlink" Target="http://id.vk.com/" TargetMode="External"/><Relationship Id="rId14" Type="http://schemas.openxmlformats.org/officeDocument/2006/relationships/hyperlink" Target="http://kurs.litvinovschool.ru/" TargetMode="External"/><Relationship Id="rId35" Type="http://schemas.openxmlformats.org/officeDocument/2006/relationships/hyperlink" Target="http://ntp.msn.com/" TargetMode="External"/><Relationship Id="rId56" Type="http://schemas.openxmlformats.org/officeDocument/2006/relationships/hyperlink" Target="http://keep.google.com/" TargetMode="External"/><Relationship Id="rId77" Type="http://schemas.openxmlformats.org/officeDocument/2006/relationships/hyperlink" Target="http://tatrck.com/" TargetMode="External"/><Relationship Id="rId100" Type="http://schemas.openxmlformats.org/officeDocument/2006/relationships/hyperlink" Target="http://oauth.yandex.ru/" TargetMode="External"/><Relationship Id="rId8" Type="http://schemas.openxmlformats.org/officeDocument/2006/relationships/hyperlink" Target="http://ntp.msn.com/" TargetMode="External"/><Relationship Id="rId98" Type="http://schemas.openxmlformats.org/officeDocument/2006/relationships/hyperlink" Target="http://id.vk.com/" TargetMode="External"/><Relationship Id="rId121" Type="http://schemas.openxmlformats.org/officeDocument/2006/relationships/hyperlink" Target="http://ticktick.com/" TargetMode="External"/><Relationship Id="rId142" Type="http://schemas.openxmlformats.org/officeDocument/2006/relationships/hyperlink" Target="http://id.vk.com/" TargetMode="External"/><Relationship Id="rId163" Type="http://schemas.openxmlformats.org/officeDocument/2006/relationships/hyperlink" Target="http://disk.yandex.ru/" TargetMode="External"/><Relationship Id="rId184" Type="http://schemas.openxmlformats.org/officeDocument/2006/relationships/hyperlink" Target="http://boxshoper.com/" TargetMode="External"/><Relationship Id="rId219" Type="http://schemas.openxmlformats.org/officeDocument/2006/relationships/hyperlink" Target="http://ntp.msn.com/" TargetMode="External"/><Relationship Id="rId230" Type="http://schemas.openxmlformats.org/officeDocument/2006/relationships/hyperlink" Target="http://boxshoper.com/" TargetMode="External"/><Relationship Id="rId251" Type="http://schemas.openxmlformats.org/officeDocument/2006/relationships/hyperlink" Target="http://promokodi.net/" TargetMode="External"/><Relationship Id="rId25" Type="http://schemas.openxmlformats.org/officeDocument/2006/relationships/hyperlink" Target="http://id.vk.com/" TargetMode="External"/><Relationship Id="rId46" Type="http://schemas.openxmlformats.org/officeDocument/2006/relationships/hyperlink" Target="http://tatrck.com/" TargetMode="External"/><Relationship Id="rId67" Type="http://schemas.openxmlformats.org/officeDocument/2006/relationships/hyperlink" Target="http://youtube.com/" TargetMode="External"/><Relationship Id="rId88" Type="http://schemas.openxmlformats.org/officeDocument/2006/relationships/hyperlink" Target="http://chat.zalo.me/" TargetMode="External"/><Relationship Id="rId111" Type="http://schemas.openxmlformats.org/officeDocument/2006/relationships/hyperlink" Target="http://online.silatelegi.ru/" TargetMode="External"/><Relationship Id="rId132" Type="http://schemas.openxmlformats.org/officeDocument/2006/relationships/hyperlink" Target="http://id.vk.com/" TargetMode="External"/><Relationship Id="rId153" Type="http://schemas.openxmlformats.org/officeDocument/2006/relationships/hyperlink" Target="http://youtube.com/" TargetMode="External"/><Relationship Id="rId174" Type="http://schemas.openxmlformats.org/officeDocument/2006/relationships/hyperlink" Target="http://safeclck.com/" TargetMode="External"/><Relationship Id="rId195" Type="http://schemas.openxmlformats.org/officeDocument/2006/relationships/hyperlink" Target="http://e.mail.ru/" TargetMode="External"/><Relationship Id="rId209" Type="http://schemas.openxmlformats.org/officeDocument/2006/relationships/hyperlink" Target="http://edu.maed.ru/" TargetMode="External"/><Relationship Id="rId220" Type="http://schemas.openxmlformats.org/officeDocument/2006/relationships/hyperlink" Target="http://tr77.ru/" TargetMode="External"/><Relationship Id="rId241" Type="http://schemas.openxmlformats.org/officeDocument/2006/relationships/hyperlink" Target="http://oauth.yandex.ru/" TargetMode="External"/><Relationship Id="rId15" Type="http://schemas.openxmlformats.org/officeDocument/2006/relationships/hyperlink" Target="http://ntp.msn.com/" TargetMode="External"/><Relationship Id="rId36" Type="http://schemas.openxmlformats.org/officeDocument/2006/relationships/hyperlink" Target="http://youtube.com/" TargetMode="External"/><Relationship Id="rId57" Type="http://schemas.openxmlformats.org/officeDocument/2006/relationships/hyperlink" Target="http://my.lbacademy.ru/" TargetMode="External"/><Relationship Id="rId78" Type="http://schemas.openxmlformats.org/officeDocument/2006/relationships/hyperlink" Target="http://edu.maed.ru/" TargetMode="External"/><Relationship Id="rId99" Type="http://schemas.openxmlformats.org/officeDocument/2006/relationships/hyperlink" Target="http://id.vk.com/" TargetMode="External"/><Relationship Id="rId101" Type="http://schemas.openxmlformats.org/officeDocument/2006/relationships/hyperlink" Target="http://e.mail.ru/" TargetMode="External"/><Relationship Id="rId122" Type="http://schemas.openxmlformats.org/officeDocument/2006/relationships/hyperlink" Target="http://online.silatelegi.ru/" TargetMode="External"/><Relationship Id="rId143" Type="http://schemas.openxmlformats.org/officeDocument/2006/relationships/hyperlink" Target="http://e.mail.ru/" TargetMode="External"/><Relationship Id="rId164" Type="http://schemas.openxmlformats.org/officeDocument/2006/relationships/hyperlink" Target="http://id.vk.com/" TargetMode="External"/><Relationship Id="rId185" Type="http://schemas.openxmlformats.org/officeDocument/2006/relationships/hyperlink" Target="http://e.mail.ru/" TargetMode="External"/><Relationship Id="rId9" Type="http://schemas.openxmlformats.org/officeDocument/2006/relationships/hyperlink" Target="http://e.mail.ru/" TargetMode="External"/><Relationship Id="rId210" Type="http://schemas.openxmlformats.org/officeDocument/2006/relationships/hyperlink" Target="http://id.vk.com/" TargetMode="External"/><Relationship Id="rId26" Type="http://schemas.openxmlformats.org/officeDocument/2006/relationships/hyperlink" Target="http://kurs.litvinovschool.ru/" TargetMode="External"/><Relationship Id="rId231" Type="http://schemas.openxmlformats.org/officeDocument/2006/relationships/hyperlink" Target="http://e.mail.ru/" TargetMode="External"/><Relationship Id="rId252" Type="http://schemas.openxmlformats.org/officeDocument/2006/relationships/hyperlink" Target="http://safeclck.com/" TargetMode="External"/><Relationship Id="rId47" Type="http://schemas.openxmlformats.org/officeDocument/2006/relationships/hyperlink" Target="http://teletype.in/" TargetMode="External"/><Relationship Id="rId68" Type="http://schemas.openxmlformats.org/officeDocument/2006/relationships/hyperlink" Target="http://e.mail.ru/" TargetMode="External"/><Relationship Id="rId89" Type="http://schemas.openxmlformats.org/officeDocument/2006/relationships/hyperlink" Target="http://e.mail.ru/" TargetMode="External"/><Relationship Id="rId112" Type="http://schemas.openxmlformats.org/officeDocument/2006/relationships/hyperlink" Target="http://accounts.google.com/" TargetMode="External"/><Relationship Id="rId133" Type="http://schemas.openxmlformats.org/officeDocument/2006/relationships/hyperlink" Target="http://e.mail.ru/" TargetMode="External"/><Relationship Id="rId154" Type="http://schemas.openxmlformats.org/officeDocument/2006/relationships/hyperlink" Target="http://e.mail.ru/" TargetMode="External"/><Relationship Id="rId175" Type="http://schemas.openxmlformats.org/officeDocument/2006/relationships/hyperlink" Target="http://bengalaart-school.ru/" TargetMode="External"/><Relationship Id="rId196" Type="http://schemas.openxmlformats.org/officeDocument/2006/relationships/hyperlink" Target="http://edu.maed.ru/" TargetMode="External"/><Relationship Id="rId200" Type="http://schemas.openxmlformats.org/officeDocument/2006/relationships/hyperlink" Target="http://e.mail.ru/" TargetMode="External"/><Relationship Id="rId16" Type="http://schemas.openxmlformats.org/officeDocument/2006/relationships/hyperlink" Target="http://yaklass.ru/" TargetMode="External"/><Relationship Id="rId221" Type="http://schemas.openxmlformats.org/officeDocument/2006/relationships/hyperlink" Target="http://id.vk.com/" TargetMode="External"/><Relationship Id="rId242" Type="http://schemas.openxmlformats.org/officeDocument/2006/relationships/hyperlink" Target="http://start.bizon365.ru/" TargetMode="External"/><Relationship Id="rId37" Type="http://schemas.openxmlformats.org/officeDocument/2006/relationships/hyperlink" Target="http://oauth.yandex.ru/" TargetMode="External"/><Relationship Id="rId58" Type="http://schemas.openxmlformats.org/officeDocument/2006/relationships/hyperlink" Target="http://ntp.msn.com/" TargetMode="External"/><Relationship Id="rId79" Type="http://schemas.openxmlformats.org/officeDocument/2006/relationships/hyperlink" Target="http://id.vk.com/" TargetMode="External"/><Relationship Id="rId102" Type="http://schemas.openxmlformats.org/officeDocument/2006/relationships/hyperlink" Target="http://oauth.yandex.ru/" TargetMode="External"/><Relationship Id="rId123" Type="http://schemas.openxmlformats.org/officeDocument/2006/relationships/hyperlink" Target="http://boxshoper.com/" TargetMode="External"/><Relationship Id="rId144" Type="http://schemas.openxmlformats.org/officeDocument/2006/relationships/hyperlink" Target="http://id.vk.com/" TargetMode="External"/><Relationship Id="rId90" Type="http://schemas.openxmlformats.org/officeDocument/2006/relationships/hyperlink" Target="http://kurs.litvinovschool.ru/" TargetMode="External"/><Relationship Id="rId165" Type="http://schemas.openxmlformats.org/officeDocument/2006/relationships/hyperlink" Target="http://suggest.sso.dzen.ru/" TargetMode="External"/><Relationship Id="rId186" Type="http://schemas.openxmlformats.org/officeDocument/2006/relationships/hyperlink" Target="http://neyrosetchat.ru/" TargetMode="External"/><Relationship Id="rId211" Type="http://schemas.openxmlformats.org/officeDocument/2006/relationships/hyperlink" Target="http://oauth.yandex.ru/" TargetMode="External"/><Relationship Id="rId232" Type="http://schemas.openxmlformats.org/officeDocument/2006/relationships/hyperlink" Target="http://edu.maed.ru/" TargetMode="External"/><Relationship Id="rId253" Type="http://schemas.openxmlformats.org/officeDocument/2006/relationships/hyperlink" Target="http://tr77.ru/" TargetMode="External"/><Relationship Id="rId27" Type="http://schemas.openxmlformats.org/officeDocument/2006/relationships/hyperlink" Target="http://widget.cloudpayments.ru/" TargetMode="External"/><Relationship Id="rId48" Type="http://schemas.openxmlformats.org/officeDocument/2006/relationships/hyperlink" Target="http://youtube.com/" TargetMode="External"/><Relationship Id="rId69" Type="http://schemas.openxmlformats.org/officeDocument/2006/relationships/hyperlink" Target="http://e.mail.ru/" TargetMode="External"/><Relationship Id="rId113" Type="http://schemas.openxmlformats.org/officeDocument/2006/relationships/hyperlink" Target="http://ntp.msn.com/" TargetMode="External"/><Relationship Id="rId134" Type="http://schemas.openxmlformats.org/officeDocument/2006/relationships/hyperlink" Target="http://id.vk.com/" TargetMode="External"/><Relationship Id="rId80" Type="http://schemas.openxmlformats.org/officeDocument/2006/relationships/hyperlink" Target="http://widget.cloudpayments.ru/" TargetMode="External"/><Relationship Id="rId155" Type="http://schemas.openxmlformats.org/officeDocument/2006/relationships/hyperlink" Target="http://id.vk.com/" TargetMode="External"/><Relationship Id="rId176" Type="http://schemas.openxmlformats.org/officeDocument/2006/relationships/hyperlink" Target="http://boxshoper.com/" TargetMode="External"/><Relationship Id="rId197" Type="http://schemas.openxmlformats.org/officeDocument/2006/relationships/hyperlink" Target="http://id.vk.com/" TargetMode="External"/><Relationship Id="rId201" Type="http://schemas.openxmlformats.org/officeDocument/2006/relationships/hyperlink" Target="http://oauth.yandex.ru/" TargetMode="External"/><Relationship Id="rId222" Type="http://schemas.openxmlformats.org/officeDocument/2006/relationships/hyperlink" Target="http://disk.yandex.ru/" TargetMode="External"/><Relationship Id="rId243" Type="http://schemas.openxmlformats.org/officeDocument/2006/relationships/hyperlink" Target="http://e.mail.ru/" TargetMode="External"/><Relationship Id="rId17" Type="http://schemas.openxmlformats.org/officeDocument/2006/relationships/hyperlink" Target="http://e.mail.ru/" TargetMode="External"/><Relationship Id="rId38" Type="http://schemas.openxmlformats.org/officeDocument/2006/relationships/hyperlink" Target="http://e.mail.ru/" TargetMode="External"/><Relationship Id="rId59" Type="http://schemas.openxmlformats.org/officeDocument/2006/relationships/hyperlink" Target="http://suggest.sso.dzen.ru/" TargetMode="External"/><Relationship Id="rId103" Type="http://schemas.openxmlformats.org/officeDocument/2006/relationships/hyperlink" Target="http://youtube.com/" TargetMode="External"/><Relationship Id="rId124" Type="http://schemas.openxmlformats.org/officeDocument/2006/relationships/hyperlink" Target="http://edu.maed.ru/" TargetMode="External"/><Relationship Id="rId70" Type="http://schemas.openxmlformats.org/officeDocument/2006/relationships/hyperlink" Target="http://youtube.com/" TargetMode="External"/><Relationship Id="rId91" Type="http://schemas.openxmlformats.org/officeDocument/2006/relationships/hyperlink" Target="http://chat.zalo.me/" TargetMode="External"/><Relationship Id="rId145" Type="http://schemas.openxmlformats.org/officeDocument/2006/relationships/hyperlink" Target="http://ntp.msn.com/" TargetMode="External"/><Relationship Id="rId166" Type="http://schemas.openxmlformats.org/officeDocument/2006/relationships/hyperlink" Target="http://tatrck.com/" TargetMode="External"/><Relationship Id="rId187" Type="http://schemas.openxmlformats.org/officeDocument/2006/relationships/hyperlink" Target="http://safeclck.com/" TargetMode="External"/><Relationship Id="rId1" Type="http://schemas.openxmlformats.org/officeDocument/2006/relationships/hyperlink" Target="http://boxshoper.com/" TargetMode="External"/><Relationship Id="rId212" Type="http://schemas.openxmlformats.org/officeDocument/2006/relationships/hyperlink" Target="http://tatrck.com/" TargetMode="External"/><Relationship Id="rId233" Type="http://schemas.openxmlformats.org/officeDocument/2006/relationships/hyperlink" Target="http://immigrationservice.ru/" TargetMode="External"/><Relationship Id="rId28" Type="http://schemas.openxmlformats.org/officeDocument/2006/relationships/hyperlink" Target="http://id.vk.com/" TargetMode="External"/><Relationship Id="rId49" Type="http://schemas.openxmlformats.org/officeDocument/2006/relationships/hyperlink" Target="http://tatrck.com/" TargetMode="External"/><Relationship Id="rId114" Type="http://schemas.openxmlformats.org/officeDocument/2006/relationships/hyperlink" Target="http://tatrck.com/" TargetMode="External"/><Relationship Id="rId60" Type="http://schemas.openxmlformats.org/officeDocument/2006/relationships/hyperlink" Target="http://e.mail.ru/" TargetMode="External"/><Relationship Id="rId81" Type="http://schemas.openxmlformats.org/officeDocument/2006/relationships/hyperlink" Target="http://edu.maed.ru/" TargetMode="External"/><Relationship Id="rId135" Type="http://schemas.openxmlformats.org/officeDocument/2006/relationships/hyperlink" Target="http://kurs.litvinovschool.ru/" TargetMode="External"/><Relationship Id="rId156" Type="http://schemas.openxmlformats.org/officeDocument/2006/relationships/hyperlink" Target="http://neyrosetchat.ru/" TargetMode="External"/><Relationship Id="rId177" Type="http://schemas.openxmlformats.org/officeDocument/2006/relationships/hyperlink" Target="http://id.vk.com/" TargetMode="External"/><Relationship Id="rId198" Type="http://schemas.openxmlformats.org/officeDocument/2006/relationships/hyperlink" Target="http://kurs.litvinovschool.ru/" TargetMode="External"/><Relationship Id="rId202" Type="http://schemas.openxmlformats.org/officeDocument/2006/relationships/hyperlink" Target="http://pg21.ru/" TargetMode="External"/><Relationship Id="rId223" Type="http://schemas.openxmlformats.org/officeDocument/2006/relationships/hyperlink" Target="http://e.mail.ru/" TargetMode="External"/><Relationship Id="rId244" Type="http://schemas.openxmlformats.org/officeDocument/2006/relationships/hyperlink" Target="http://neyrosetchat.ru/" TargetMode="External"/><Relationship Id="rId18" Type="http://schemas.openxmlformats.org/officeDocument/2006/relationships/hyperlink" Target="http://safeclck.com/" TargetMode="External"/><Relationship Id="rId39" Type="http://schemas.openxmlformats.org/officeDocument/2006/relationships/hyperlink" Target="http://ntp.msn.com/" TargetMode="External"/><Relationship Id="rId50" Type="http://schemas.openxmlformats.org/officeDocument/2006/relationships/hyperlink" Target="http://ntp.msn.com/" TargetMode="External"/><Relationship Id="rId104" Type="http://schemas.openxmlformats.org/officeDocument/2006/relationships/hyperlink" Target="http://id.vk.com/" TargetMode="External"/><Relationship Id="rId125" Type="http://schemas.openxmlformats.org/officeDocument/2006/relationships/hyperlink" Target="http://habr.com/" TargetMode="External"/><Relationship Id="rId146" Type="http://schemas.openxmlformats.org/officeDocument/2006/relationships/hyperlink" Target="http://oauth.yandex.ru/" TargetMode="External"/><Relationship Id="rId167" Type="http://schemas.openxmlformats.org/officeDocument/2006/relationships/hyperlink" Target="http://id.vk.com/" TargetMode="External"/><Relationship Id="rId188" Type="http://schemas.openxmlformats.org/officeDocument/2006/relationships/hyperlink" Target="http://neyrosetchat.ru/" TargetMode="External"/><Relationship Id="rId71" Type="http://schemas.openxmlformats.org/officeDocument/2006/relationships/hyperlink" Target="http://boxshoper.com/" TargetMode="External"/><Relationship Id="rId92" Type="http://schemas.openxmlformats.org/officeDocument/2006/relationships/hyperlink" Target="http://lessons.diskill.ru/" TargetMode="External"/><Relationship Id="rId213" Type="http://schemas.openxmlformats.org/officeDocument/2006/relationships/hyperlink" Target="http://oauth.yandex.ru/" TargetMode="External"/><Relationship Id="rId234" Type="http://schemas.openxmlformats.org/officeDocument/2006/relationships/hyperlink" Target="http://boxshoper.com/" TargetMode="External"/><Relationship Id="rId2" Type="http://schemas.openxmlformats.org/officeDocument/2006/relationships/hyperlink" Target="http://id.vk.com/" TargetMode="External"/><Relationship Id="rId29" Type="http://schemas.openxmlformats.org/officeDocument/2006/relationships/hyperlink" Target="http://e.mail.ru/" TargetMode="External"/><Relationship Id="rId40" Type="http://schemas.openxmlformats.org/officeDocument/2006/relationships/hyperlink" Target="http://designerasya.ru/" TargetMode="External"/><Relationship Id="rId115" Type="http://schemas.openxmlformats.org/officeDocument/2006/relationships/hyperlink" Target="http://accounts.google.com/" TargetMode="External"/><Relationship Id="rId136" Type="http://schemas.openxmlformats.org/officeDocument/2006/relationships/hyperlink" Target="http://ntp.msn.com/" TargetMode="External"/><Relationship Id="rId157" Type="http://schemas.openxmlformats.org/officeDocument/2006/relationships/hyperlink" Target="http://e.mail.ru/" TargetMode="External"/><Relationship Id="rId178" Type="http://schemas.openxmlformats.org/officeDocument/2006/relationships/hyperlink" Target="http://bengalaart-school.ru/" TargetMode="External"/><Relationship Id="rId61" Type="http://schemas.openxmlformats.org/officeDocument/2006/relationships/hyperlink" Target="http://neyrosetchat.ru/" TargetMode="External"/><Relationship Id="rId82" Type="http://schemas.openxmlformats.org/officeDocument/2006/relationships/hyperlink" Target="http://ntp.msn.com/" TargetMode="External"/><Relationship Id="rId199" Type="http://schemas.openxmlformats.org/officeDocument/2006/relationships/hyperlink" Target="http://instagram.com/" TargetMode="External"/><Relationship Id="rId203" Type="http://schemas.openxmlformats.org/officeDocument/2006/relationships/hyperlink" Target="http://youtube.com/" TargetMode="External"/><Relationship Id="rId19" Type="http://schemas.openxmlformats.org/officeDocument/2006/relationships/hyperlink" Target="http://id.vk.com/" TargetMode="External"/><Relationship Id="rId224" Type="http://schemas.openxmlformats.org/officeDocument/2006/relationships/hyperlink" Target="http://oauth.yandex.ru/" TargetMode="External"/><Relationship Id="rId245" Type="http://schemas.openxmlformats.org/officeDocument/2006/relationships/hyperlink" Target="http://e.mail.ru/" TargetMode="External"/><Relationship Id="rId30" Type="http://schemas.openxmlformats.org/officeDocument/2006/relationships/hyperlink" Target="http://kurs.litvinovschool.ru/" TargetMode="External"/><Relationship Id="rId105" Type="http://schemas.openxmlformats.org/officeDocument/2006/relationships/hyperlink" Target="http://online.silatelegi.ru/" TargetMode="External"/><Relationship Id="rId126" Type="http://schemas.openxmlformats.org/officeDocument/2006/relationships/hyperlink" Target="http://kurs.litvinovschool.ru/" TargetMode="External"/><Relationship Id="rId147" Type="http://schemas.openxmlformats.org/officeDocument/2006/relationships/hyperlink" Target="http://tr77.ru/" TargetMode="External"/><Relationship Id="rId168" Type="http://schemas.openxmlformats.org/officeDocument/2006/relationships/hyperlink" Target="http://boxshoper.com/" TargetMode="External"/><Relationship Id="rId51" Type="http://schemas.openxmlformats.org/officeDocument/2006/relationships/hyperlink" Target="http://oauth.yandex.ru/" TargetMode="External"/><Relationship Id="rId72" Type="http://schemas.openxmlformats.org/officeDocument/2006/relationships/hyperlink" Target="http://id.vk.com/" TargetMode="External"/><Relationship Id="rId93" Type="http://schemas.openxmlformats.org/officeDocument/2006/relationships/hyperlink" Target="http://ntp.msn.com/" TargetMode="External"/><Relationship Id="rId189" Type="http://schemas.openxmlformats.org/officeDocument/2006/relationships/hyperlink" Target="http://safeclck.com/" TargetMode="External"/><Relationship Id="rId3" Type="http://schemas.openxmlformats.org/officeDocument/2006/relationships/hyperlink" Target="http://kurs.litvinovschool.ru/" TargetMode="External"/><Relationship Id="rId214" Type="http://schemas.openxmlformats.org/officeDocument/2006/relationships/hyperlink" Target="http://id.vk.com/" TargetMode="External"/><Relationship Id="rId235" Type="http://schemas.openxmlformats.org/officeDocument/2006/relationships/hyperlink" Target="http://keep.google.com/" TargetMode="External"/><Relationship Id="rId116" Type="http://schemas.openxmlformats.org/officeDocument/2006/relationships/hyperlink" Target="http://e.mail.ru/" TargetMode="External"/><Relationship Id="rId137" Type="http://schemas.openxmlformats.org/officeDocument/2006/relationships/hyperlink" Target="http://kurs.litvinovschool.ru/" TargetMode="External"/><Relationship Id="rId158" Type="http://schemas.openxmlformats.org/officeDocument/2006/relationships/hyperlink" Target="http://id.vk.com/" TargetMode="External"/><Relationship Id="rId20" Type="http://schemas.openxmlformats.org/officeDocument/2006/relationships/hyperlink" Target="http://oauth.yandex.ru/" TargetMode="External"/><Relationship Id="rId41" Type="http://schemas.openxmlformats.org/officeDocument/2006/relationships/hyperlink" Target="http://kurs.litvinovschool.ru/" TargetMode="External"/><Relationship Id="rId62" Type="http://schemas.openxmlformats.org/officeDocument/2006/relationships/hyperlink" Target="http://neyrosetchat.ru/" TargetMode="External"/><Relationship Id="rId83" Type="http://schemas.openxmlformats.org/officeDocument/2006/relationships/hyperlink" Target="http://online.silatelegi.ru/" TargetMode="External"/><Relationship Id="rId179" Type="http://schemas.openxmlformats.org/officeDocument/2006/relationships/hyperlink" Target="http://promokodi.net/" TargetMode="External"/><Relationship Id="rId190" Type="http://schemas.openxmlformats.org/officeDocument/2006/relationships/hyperlink" Target="http://ntp.msn.com/" TargetMode="External"/><Relationship Id="rId204" Type="http://schemas.openxmlformats.org/officeDocument/2006/relationships/hyperlink" Target="http://id.vk.com/" TargetMode="External"/><Relationship Id="rId225" Type="http://schemas.openxmlformats.org/officeDocument/2006/relationships/hyperlink" Target="http://tehnowar.ru/" TargetMode="External"/><Relationship Id="rId246" Type="http://schemas.openxmlformats.org/officeDocument/2006/relationships/hyperlink" Target="http://immigrationservice.ru/" TargetMode="External"/><Relationship Id="rId106" Type="http://schemas.openxmlformats.org/officeDocument/2006/relationships/hyperlink" Target="http://e.mail.ru/" TargetMode="External"/><Relationship Id="rId127" Type="http://schemas.openxmlformats.org/officeDocument/2006/relationships/hyperlink" Target="http://boxshoper.com/" TargetMode="External"/><Relationship Id="rId10" Type="http://schemas.openxmlformats.org/officeDocument/2006/relationships/hyperlink" Target="http://vc.ru/" TargetMode="External"/><Relationship Id="rId31" Type="http://schemas.openxmlformats.org/officeDocument/2006/relationships/hyperlink" Target="http://oauth.yandex.ru/" TargetMode="External"/><Relationship Id="rId52" Type="http://schemas.openxmlformats.org/officeDocument/2006/relationships/hyperlink" Target="http://yaklass.ru/" TargetMode="External"/><Relationship Id="rId73" Type="http://schemas.openxmlformats.org/officeDocument/2006/relationships/hyperlink" Target="http://oauth.yandex.ru/" TargetMode="External"/><Relationship Id="rId94" Type="http://schemas.openxmlformats.org/officeDocument/2006/relationships/hyperlink" Target="http://id.vk.com/" TargetMode="External"/><Relationship Id="rId148" Type="http://schemas.openxmlformats.org/officeDocument/2006/relationships/hyperlink" Target="http://e.mail.ru/" TargetMode="External"/><Relationship Id="rId169" Type="http://schemas.openxmlformats.org/officeDocument/2006/relationships/hyperlink" Target="http://ntp.msn.com/" TargetMode="External"/><Relationship Id="rId4" Type="http://schemas.openxmlformats.org/officeDocument/2006/relationships/hyperlink" Target="http://my.lbacademy.ru/" TargetMode="External"/><Relationship Id="rId180" Type="http://schemas.openxmlformats.org/officeDocument/2006/relationships/hyperlink" Target="http://aidive.org/" TargetMode="External"/><Relationship Id="rId215" Type="http://schemas.openxmlformats.org/officeDocument/2006/relationships/hyperlink" Target="http://e.mail.ru/" TargetMode="External"/><Relationship Id="rId236" Type="http://schemas.openxmlformats.org/officeDocument/2006/relationships/hyperlink" Target="http://neyrosetchat.ru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python.org/" TargetMode="External"/><Relationship Id="rId18" Type="http://schemas.openxmlformats.org/officeDocument/2006/relationships/hyperlink" Target="http://vwo.com/" TargetMode="External"/><Relationship Id="rId26" Type="http://schemas.openxmlformats.org/officeDocument/2006/relationships/hyperlink" Target="http://eclipse.org/" TargetMode="External"/><Relationship Id="rId39" Type="http://schemas.openxmlformats.org/officeDocument/2006/relationships/hyperlink" Target="http://memoq.com/" TargetMode="External"/><Relationship Id="rId21" Type="http://schemas.openxmlformats.org/officeDocument/2006/relationships/hyperlink" Target="http://tableau.com/" TargetMode="External"/><Relationship Id="rId34" Type="http://schemas.openxmlformats.org/officeDocument/2006/relationships/hyperlink" Target="http://parallelsdesktop.ru/" TargetMode="External"/><Relationship Id="rId42" Type="http://schemas.openxmlformats.org/officeDocument/2006/relationships/hyperlink" Target="http://netology.ru/" TargetMode="External"/><Relationship Id="rId7" Type="http://schemas.openxmlformats.org/officeDocument/2006/relationships/hyperlink" Target="http://procreate.com/" TargetMode="External"/><Relationship Id="rId2" Type="http://schemas.openxmlformats.org/officeDocument/2006/relationships/hyperlink" Target="http://direct.yandex.ru/" TargetMode="External"/><Relationship Id="rId16" Type="http://schemas.openxmlformats.org/officeDocument/2006/relationships/hyperlink" Target="http://search.google.com/" TargetMode="External"/><Relationship Id="rId20" Type="http://schemas.openxmlformats.org/officeDocument/2006/relationships/hyperlink" Target="http://vidiq.com/" TargetMode="External"/><Relationship Id="rId29" Type="http://schemas.openxmlformats.org/officeDocument/2006/relationships/hyperlink" Target="http://colormania.softonic.ru/" TargetMode="External"/><Relationship Id="rId41" Type="http://schemas.openxmlformats.org/officeDocument/2006/relationships/hyperlink" Target="http://docs.google.com/" TargetMode="External"/><Relationship Id="rId1" Type="http://schemas.openxmlformats.org/officeDocument/2006/relationships/hyperlink" Target="http://yandex.ru/support/direct" TargetMode="External"/><Relationship Id="rId6" Type="http://schemas.openxmlformats.org/officeDocument/2006/relationships/hyperlink" Target="http://adobe.com/" TargetMode="External"/><Relationship Id="rId11" Type="http://schemas.openxmlformats.org/officeDocument/2006/relationships/hyperlink" Target="http://powerbi.microsoft.com/" TargetMode="External"/><Relationship Id="rId24" Type="http://schemas.openxmlformats.org/officeDocument/2006/relationships/hyperlink" Target="http://atom-editor.cc/" TargetMode="External"/><Relationship Id="rId32" Type="http://schemas.openxmlformats.org/officeDocument/2006/relationships/hyperlink" Target="http://vmware.com/" TargetMode="External"/><Relationship Id="rId37" Type="http://schemas.openxmlformats.org/officeDocument/2006/relationships/hyperlink" Target="http://trados.com/" TargetMode="External"/><Relationship Id="rId40" Type="http://schemas.openxmlformats.org/officeDocument/2006/relationships/hyperlink" Target="http://omegat.org/" TargetMode="External"/><Relationship Id="rId5" Type="http://schemas.openxmlformats.org/officeDocument/2006/relationships/hyperlink" Target="http://tilda.cc/" TargetMode="External"/><Relationship Id="rId15" Type="http://schemas.openxmlformats.org/officeDocument/2006/relationships/hyperlink" Target="http://docs.ahrefs.com/" TargetMode="External"/><Relationship Id="rId23" Type="http://schemas.openxmlformats.org/officeDocument/2006/relationships/hyperlink" Target="http://mixpanel.com/" TargetMode="External"/><Relationship Id="rId28" Type="http://schemas.openxmlformats.org/officeDocument/2006/relationships/hyperlink" Target="http://gimp.org/" TargetMode="External"/><Relationship Id="rId36" Type="http://schemas.openxmlformats.org/officeDocument/2006/relationships/hyperlink" Target="http://jetbrains.com/" TargetMode="External"/><Relationship Id="rId10" Type="http://schemas.openxmlformats.org/officeDocument/2006/relationships/hyperlink" Target="http://affinity.serif.com/" TargetMode="External"/><Relationship Id="rId19" Type="http://schemas.openxmlformats.org/officeDocument/2006/relationships/hyperlink" Target="http://klipfolio.com/" TargetMode="External"/><Relationship Id="rId31" Type="http://schemas.openxmlformats.org/officeDocument/2006/relationships/hyperlink" Target="http://mercurial-scm.org/" TargetMode="External"/><Relationship Id="rId44" Type="http://schemas.openxmlformats.org/officeDocument/2006/relationships/hyperlink" Target="http://practicum.yandex.ru/" TargetMode="External"/><Relationship Id="rId4" Type="http://schemas.openxmlformats.org/officeDocument/2006/relationships/hyperlink" Target="http://figma.com/" TargetMode="External"/><Relationship Id="rId9" Type="http://schemas.openxmlformats.org/officeDocument/2006/relationships/hyperlink" Target="http://sketch.com/" TargetMode="External"/><Relationship Id="rId14" Type="http://schemas.openxmlformats.org/officeDocument/2006/relationships/hyperlink" Target="http://analytics.google.com/" TargetMode="External"/><Relationship Id="rId22" Type="http://schemas.openxmlformats.org/officeDocument/2006/relationships/hyperlink" Target="http://kissmetrics.io/" TargetMode="External"/><Relationship Id="rId27" Type="http://schemas.openxmlformats.org/officeDocument/2006/relationships/hyperlink" Target="http://visualstudio.microsoft.com/" TargetMode="External"/><Relationship Id="rId30" Type="http://schemas.openxmlformats.org/officeDocument/2006/relationships/hyperlink" Target="http://git-scm.com/" TargetMode="External"/><Relationship Id="rId35" Type="http://schemas.openxmlformats.org/officeDocument/2006/relationships/hyperlink" Target="http://jetbrains.com/" TargetMode="External"/><Relationship Id="rId43" Type="http://schemas.openxmlformats.org/officeDocument/2006/relationships/hyperlink" Target="http://skillbox.ru/" TargetMode="External"/><Relationship Id="rId8" Type="http://schemas.openxmlformats.org/officeDocument/2006/relationships/hyperlink" Target="http://coreldraw.com/" TargetMode="External"/><Relationship Id="rId3" Type="http://schemas.openxmlformats.org/officeDocument/2006/relationships/hyperlink" Target="http://metrika.yandex.ru/" TargetMode="External"/><Relationship Id="rId12" Type="http://schemas.openxmlformats.org/officeDocument/2006/relationships/hyperlink" Target="http://habr.com/" TargetMode="External"/><Relationship Id="rId17" Type="http://schemas.openxmlformats.org/officeDocument/2006/relationships/hyperlink" Target="http://clarity.microsoft.com/" TargetMode="External"/><Relationship Id="rId25" Type="http://schemas.openxmlformats.org/officeDocument/2006/relationships/hyperlink" Target="http://notepad-plus-plus.org/" TargetMode="External"/><Relationship Id="rId33" Type="http://schemas.openxmlformats.org/officeDocument/2006/relationships/hyperlink" Target="http://virtualbox.org/" TargetMode="External"/><Relationship Id="rId38" Type="http://schemas.openxmlformats.org/officeDocument/2006/relationships/hyperlink" Target="http://ru.smartcat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chadgpt.ru/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widget.cloudpayments.ru/" TargetMode="External"/><Relationship Id="rId299" Type="http://schemas.openxmlformats.org/officeDocument/2006/relationships/hyperlink" Target="http://avito.ru/" TargetMode="External"/><Relationship Id="rId21" Type="http://schemas.openxmlformats.org/officeDocument/2006/relationships/hyperlink" Target="http://ntp.msn.com/" TargetMode="External"/><Relationship Id="rId63" Type="http://schemas.openxmlformats.org/officeDocument/2006/relationships/hyperlink" Target="http://tr77.ru/" TargetMode="External"/><Relationship Id="rId159" Type="http://schemas.openxmlformats.org/officeDocument/2006/relationships/hyperlink" Target="http://e.mail.ru/" TargetMode="External"/><Relationship Id="rId324" Type="http://schemas.openxmlformats.org/officeDocument/2006/relationships/hyperlink" Target="http://id.vk.com/" TargetMode="External"/><Relationship Id="rId366" Type="http://schemas.openxmlformats.org/officeDocument/2006/relationships/hyperlink" Target="http://id.vk.com/" TargetMode="External"/><Relationship Id="rId170" Type="http://schemas.openxmlformats.org/officeDocument/2006/relationships/hyperlink" Target="http://oauth.yandex.ru/" TargetMode="External"/><Relationship Id="rId226" Type="http://schemas.openxmlformats.org/officeDocument/2006/relationships/hyperlink" Target="http://promotut.ru/" TargetMode="External"/><Relationship Id="rId433" Type="http://schemas.openxmlformats.org/officeDocument/2006/relationships/hyperlink" Target="http://neyrosetchat.ru/" TargetMode="External"/><Relationship Id="rId268" Type="http://schemas.openxmlformats.org/officeDocument/2006/relationships/hyperlink" Target="http://id.vk.com/" TargetMode="External"/><Relationship Id="rId475" Type="http://schemas.openxmlformats.org/officeDocument/2006/relationships/hyperlink" Target="http://id.vk.com/" TargetMode="External"/><Relationship Id="rId32" Type="http://schemas.openxmlformats.org/officeDocument/2006/relationships/hyperlink" Target="http://e.mail.ru/" TargetMode="External"/><Relationship Id="rId74" Type="http://schemas.openxmlformats.org/officeDocument/2006/relationships/hyperlink" Target="http://e.mail.ru/" TargetMode="External"/><Relationship Id="rId128" Type="http://schemas.openxmlformats.org/officeDocument/2006/relationships/hyperlink" Target="http://unid-school.getcourse.ru/" TargetMode="External"/><Relationship Id="rId335" Type="http://schemas.openxmlformats.org/officeDocument/2006/relationships/hyperlink" Target="http://oauth.yandex.ru/" TargetMode="External"/><Relationship Id="rId377" Type="http://schemas.openxmlformats.org/officeDocument/2006/relationships/hyperlink" Target="http://tproger.ru/" TargetMode="External"/><Relationship Id="rId5" Type="http://schemas.openxmlformats.org/officeDocument/2006/relationships/hyperlink" Target="http://safeclck.com/" TargetMode="External"/><Relationship Id="rId181" Type="http://schemas.openxmlformats.org/officeDocument/2006/relationships/hyperlink" Target="http://ntp.msn.com/" TargetMode="External"/><Relationship Id="rId237" Type="http://schemas.openxmlformats.org/officeDocument/2006/relationships/hyperlink" Target="http://e.mail.ru/" TargetMode="External"/><Relationship Id="rId402" Type="http://schemas.openxmlformats.org/officeDocument/2006/relationships/hyperlink" Target="http://id.vk.com/" TargetMode="External"/><Relationship Id="rId279" Type="http://schemas.openxmlformats.org/officeDocument/2006/relationships/hyperlink" Target="http://id.vk.com/" TargetMode="External"/><Relationship Id="rId444" Type="http://schemas.openxmlformats.org/officeDocument/2006/relationships/hyperlink" Target="http://oauth.yandex.ru/" TargetMode="External"/><Relationship Id="rId486" Type="http://schemas.openxmlformats.org/officeDocument/2006/relationships/hyperlink" Target="http://oauth.yandex.ru/" TargetMode="External"/><Relationship Id="rId43" Type="http://schemas.openxmlformats.org/officeDocument/2006/relationships/hyperlink" Target="http://oauth.yandex.ru/" TargetMode="External"/><Relationship Id="rId139" Type="http://schemas.openxmlformats.org/officeDocument/2006/relationships/hyperlink" Target="http://kabinet.puzat.ru/" TargetMode="External"/><Relationship Id="rId290" Type="http://schemas.openxmlformats.org/officeDocument/2006/relationships/hyperlink" Target="http://ntp.msn.com/" TargetMode="External"/><Relationship Id="rId304" Type="http://schemas.openxmlformats.org/officeDocument/2006/relationships/hyperlink" Target="http://widget.cloudpayments.ru/" TargetMode="External"/><Relationship Id="rId346" Type="http://schemas.openxmlformats.org/officeDocument/2006/relationships/hyperlink" Target="http://id.vk.com/" TargetMode="External"/><Relationship Id="rId388" Type="http://schemas.openxmlformats.org/officeDocument/2006/relationships/hyperlink" Target="http://ntp.msn.com/" TargetMode="External"/><Relationship Id="rId85" Type="http://schemas.openxmlformats.org/officeDocument/2006/relationships/hyperlink" Target="http://oauth.yandex.ru/" TargetMode="External"/><Relationship Id="rId150" Type="http://schemas.openxmlformats.org/officeDocument/2006/relationships/hyperlink" Target="http://ntp.msn.com/" TargetMode="External"/><Relationship Id="rId192" Type="http://schemas.openxmlformats.org/officeDocument/2006/relationships/hyperlink" Target="http://tatrck.com/" TargetMode="External"/><Relationship Id="rId206" Type="http://schemas.openxmlformats.org/officeDocument/2006/relationships/hyperlink" Target="http://id.vk.com/" TargetMode="External"/><Relationship Id="rId413" Type="http://schemas.openxmlformats.org/officeDocument/2006/relationships/hyperlink" Target="http://id.vk.com/" TargetMode="External"/><Relationship Id="rId248" Type="http://schemas.openxmlformats.org/officeDocument/2006/relationships/hyperlink" Target="http://habr.com/" TargetMode="External"/><Relationship Id="rId455" Type="http://schemas.openxmlformats.org/officeDocument/2006/relationships/hyperlink" Target="http://id.vk.com/" TargetMode="External"/><Relationship Id="rId12" Type="http://schemas.openxmlformats.org/officeDocument/2006/relationships/hyperlink" Target="http://e.mail.ru/" TargetMode="External"/><Relationship Id="rId108" Type="http://schemas.openxmlformats.org/officeDocument/2006/relationships/hyperlink" Target="http://keep.google.com/" TargetMode="External"/><Relationship Id="rId315" Type="http://schemas.openxmlformats.org/officeDocument/2006/relationships/hyperlink" Target="http://id.vk.com/" TargetMode="External"/><Relationship Id="rId357" Type="http://schemas.openxmlformats.org/officeDocument/2006/relationships/hyperlink" Target="http://e.mail.ru/" TargetMode="External"/><Relationship Id="rId54" Type="http://schemas.openxmlformats.org/officeDocument/2006/relationships/hyperlink" Target="http://youtube.com/" TargetMode="External"/><Relationship Id="rId96" Type="http://schemas.openxmlformats.org/officeDocument/2006/relationships/hyperlink" Target="http://unid-school.getcourse.ru/" TargetMode="External"/><Relationship Id="rId161" Type="http://schemas.openxmlformats.org/officeDocument/2006/relationships/hyperlink" Target="http://neyrosetchat.ru/" TargetMode="External"/><Relationship Id="rId217" Type="http://schemas.openxmlformats.org/officeDocument/2006/relationships/hyperlink" Target="http://ntp.msn.com/" TargetMode="External"/><Relationship Id="rId399" Type="http://schemas.openxmlformats.org/officeDocument/2006/relationships/hyperlink" Target="http://ntp.msn.com/" TargetMode="External"/><Relationship Id="rId259" Type="http://schemas.openxmlformats.org/officeDocument/2006/relationships/hyperlink" Target="http://id.vk.com/" TargetMode="External"/><Relationship Id="rId424" Type="http://schemas.openxmlformats.org/officeDocument/2006/relationships/hyperlink" Target="http://oauth.yandex.ru/" TargetMode="External"/><Relationship Id="rId466" Type="http://schemas.openxmlformats.org/officeDocument/2006/relationships/hyperlink" Target="http://account.mail.ru/" TargetMode="External"/><Relationship Id="rId23" Type="http://schemas.openxmlformats.org/officeDocument/2006/relationships/hyperlink" Target="http://id.vk.com/" TargetMode="External"/><Relationship Id="rId119" Type="http://schemas.openxmlformats.org/officeDocument/2006/relationships/hyperlink" Target="http://tatrck.com/" TargetMode="External"/><Relationship Id="rId270" Type="http://schemas.openxmlformats.org/officeDocument/2006/relationships/hyperlink" Target="http://youtube.com/" TargetMode="External"/><Relationship Id="rId326" Type="http://schemas.openxmlformats.org/officeDocument/2006/relationships/hyperlink" Target="http://tr77.ru/" TargetMode="External"/><Relationship Id="rId65" Type="http://schemas.openxmlformats.org/officeDocument/2006/relationships/hyperlink" Target="http://youtube.com/" TargetMode="External"/><Relationship Id="rId130" Type="http://schemas.openxmlformats.org/officeDocument/2006/relationships/hyperlink" Target="http://ntp.msn.com/" TargetMode="External"/><Relationship Id="rId368" Type="http://schemas.openxmlformats.org/officeDocument/2006/relationships/hyperlink" Target="http://ntp.msn.com/" TargetMode="External"/><Relationship Id="rId172" Type="http://schemas.openxmlformats.org/officeDocument/2006/relationships/hyperlink" Target="http://promotut.ru/" TargetMode="External"/><Relationship Id="rId228" Type="http://schemas.openxmlformats.org/officeDocument/2006/relationships/hyperlink" Target="http://id.vk.com/" TargetMode="External"/><Relationship Id="rId435" Type="http://schemas.openxmlformats.org/officeDocument/2006/relationships/hyperlink" Target="http://widget.cloudpayments.ru/" TargetMode="External"/><Relationship Id="rId477" Type="http://schemas.openxmlformats.org/officeDocument/2006/relationships/hyperlink" Target="http://apps.skillfactory.ru/" TargetMode="External"/><Relationship Id="rId281" Type="http://schemas.openxmlformats.org/officeDocument/2006/relationships/hyperlink" Target="http://oauth.yandex.ru/" TargetMode="External"/><Relationship Id="rId337" Type="http://schemas.openxmlformats.org/officeDocument/2006/relationships/hyperlink" Target="http://e.mail.ru/" TargetMode="External"/><Relationship Id="rId34" Type="http://schemas.openxmlformats.org/officeDocument/2006/relationships/hyperlink" Target="http://kuzkom.ru/" TargetMode="External"/><Relationship Id="rId76" Type="http://schemas.openxmlformats.org/officeDocument/2006/relationships/hyperlink" Target="http://ntp.msn.com/" TargetMode="External"/><Relationship Id="rId141" Type="http://schemas.openxmlformats.org/officeDocument/2006/relationships/hyperlink" Target="http://oauth.yandex.ru/" TargetMode="External"/><Relationship Id="rId379" Type="http://schemas.openxmlformats.org/officeDocument/2006/relationships/hyperlink" Target="http://id.vk.com/" TargetMode="External"/><Relationship Id="rId7" Type="http://schemas.openxmlformats.org/officeDocument/2006/relationships/hyperlink" Target="http://tr77.ru/" TargetMode="External"/><Relationship Id="rId183" Type="http://schemas.openxmlformats.org/officeDocument/2006/relationships/hyperlink" Target="http://promokodi.net/" TargetMode="External"/><Relationship Id="rId239" Type="http://schemas.openxmlformats.org/officeDocument/2006/relationships/hyperlink" Target="http://neyrosetchat.ru/" TargetMode="External"/><Relationship Id="rId390" Type="http://schemas.openxmlformats.org/officeDocument/2006/relationships/hyperlink" Target="http://tproger.ru/" TargetMode="External"/><Relationship Id="rId404" Type="http://schemas.openxmlformats.org/officeDocument/2006/relationships/hyperlink" Target="http://promokodi.net/" TargetMode="External"/><Relationship Id="rId446" Type="http://schemas.openxmlformats.org/officeDocument/2006/relationships/hyperlink" Target="http://tr77.ru/" TargetMode="External"/><Relationship Id="rId250" Type="http://schemas.openxmlformats.org/officeDocument/2006/relationships/hyperlink" Target="http://innastudy.getcourse.ru/" TargetMode="External"/><Relationship Id="rId292" Type="http://schemas.openxmlformats.org/officeDocument/2006/relationships/hyperlink" Target="http://id.vk.com/" TargetMode="External"/><Relationship Id="rId306" Type="http://schemas.openxmlformats.org/officeDocument/2006/relationships/hyperlink" Target="http://neyrosetchat.ru/" TargetMode="External"/><Relationship Id="rId488" Type="http://schemas.openxmlformats.org/officeDocument/2006/relationships/hyperlink" Target="http://id.vk.com/" TargetMode="External"/><Relationship Id="rId45" Type="http://schemas.openxmlformats.org/officeDocument/2006/relationships/hyperlink" Target="http://widget.cloudpayments.ru/" TargetMode="External"/><Relationship Id="rId87" Type="http://schemas.openxmlformats.org/officeDocument/2006/relationships/hyperlink" Target="http://widget.cloudpayments.ru/" TargetMode="External"/><Relationship Id="rId110" Type="http://schemas.openxmlformats.org/officeDocument/2006/relationships/hyperlink" Target="http://oauth.yandex.ru/" TargetMode="External"/><Relationship Id="rId348" Type="http://schemas.openxmlformats.org/officeDocument/2006/relationships/hyperlink" Target="http://oauth.yandex.ru/" TargetMode="External"/><Relationship Id="rId152" Type="http://schemas.openxmlformats.org/officeDocument/2006/relationships/hyperlink" Target="http://id.vk.com/" TargetMode="External"/><Relationship Id="rId194" Type="http://schemas.openxmlformats.org/officeDocument/2006/relationships/hyperlink" Target="http://edu.maed.ru/" TargetMode="External"/><Relationship Id="rId208" Type="http://schemas.openxmlformats.org/officeDocument/2006/relationships/hyperlink" Target="http://oauth.yandex.ru/" TargetMode="External"/><Relationship Id="rId415" Type="http://schemas.openxmlformats.org/officeDocument/2006/relationships/hyperlink" Target="http://widget.cloudpayments.ru/" TargetMode="External"/><Relationship Id="rId457" Type="http://schemas.openxmlformats.org/officeDocument/2006/relationships/hyperlink" Target="http://id.vk.com/" TargetMode="External"/><Relationship Id="rId261" Type="http://schemas.openxmlformats.org/officeDocument/2006/relationships/hyperlink" Target="http://e.mail.ru/" TargetMode="External"/><Relationship Id="rId14" Type="http://schemas.openxmlformats.org/officeDocument/2006/relationships/hyperlink" Target="http://ntp.msn.com/" TargetMode="External"/><Relationship Id="rId56" Type="http://schemas.openxmlformats.org/officeDocument/2006/relationships/hyperlink" Target="http://id.vk.com/" TargetMode="External"/><Relationship Id="rId317" Type="http://schemas.openxmlformats.org/officeDocument/2006/relationships/hyperlink" Target="http://oauth.yandex.ru/" TargetMode="External"/><Relationship Id="rId359" Type="http://schemas.openxmlformats.org/officeDocument/2006/relationships/hyperlink" Target="http://id.vk.com/" TargetMode="External"/><Relationship Id="rId98" Type="http://schemas.openxmlformats.org/officeDocument/2006/relationships/hyperlink" Target="http://id.vk.com/" TargetMode="External"/><Relationship Id="rId121" Type="http://schemas.openxmlformats.org/officeDocument/2006/relationships/hyperlink" Target="http://citysakh.ru/" TargetMode="External"/><Relationship Id="rId163" Type="http://schemas.openxmlformats.org/officeDocument/2006/relationships/hyperlink" Target="http://oauth.yandex.ru/" TargetMode="External"/><Relationship Id="rId219" Type="http://schemas.openxmlformats.org/officeDocument/2006/relationships/hyperlink" Target="http://e.mail.ru/" TargetMode="External"/><Relationship Id="rId370" Type="http://schemas.openxmlformats.org/officeDocument/2006/relationships/hyperlink" Target="http://tabsbook.ru/" TargetMode="External"/><Relationship Id="rId426" Type="http://schemas.openxmlformats.org/officeDocument/2006/relationships/hyperlink" Target="http://tr77.ru/" TargetMode="External"/><Relationship Id="rId230" Type="http://schemas.openxmlformats.org/officeDocument/2006/relationships/hyperlink" Target="http://oauth.yandex.ru/" TargetMode="External"/><Relationship Id="rId468" Type="http://schemas.openxmlformats.org/officeDocument/2006/relationships/hyperlink" Target="http://oauth.yandex.ru/" TargetMode="External"/><Relationship Id="rId25" Type="http://schemas.openxmlformats.org/officeDocument/2006/relationships/hyperlink" Target="http://tr77.ru/" TargetMode="External"/><Relationship Id="rId67" Type="http://schemas.openxmlformats.org/officeDocument/2006/relationships/hyperlink" Target="http://e.mail.ru/" TargetMode="External"/><Relationship Id="rId272" Type="http://schemas.openxmlformats.org/officeDocument/2006/relationships/hyperlink" Target="http://id.vk.com/" TargetMode="External"/><Relationship Id="rId328" Type="http://schemas.openxmlformats.org/officeDocument/2006/relationships/hyperlink" Target="http://online.silatelegi.ru/" TargetMode="External"/><Relationship Id="rId132" Type="http://schemas.openxmlformats.org/officeDocument/2006/relationships/hyperlink" Target="http://ntp.msn.com/" TargetMode="External"/><Relationship Id="rId174" Type="http://schemas.openxmlformats.org/officeDocument/2006/relationships/hyperlink" Target="http://e.mail.ru/" TargetMode="External"/><Relationship Id="rId381" Type="http://schemas.openxmlformats.org/officeDocument/2006/relationships/hyperlink" Target="http://promokodi.net/" TargetMode="External"/><Relationship Id="rId241" Type="http://schemas.openxmlformats.org/officeDocument/2006/relationships/hyperlink" Target="http://oauth.yandex.ru/" TargetMode="External"/><Relationship Id="rId437" Type="http://schemas.openxmlformats.org/officeDocument/2006/relationships/hyperlink" Target="http://id.vk.com/" TargetMode="External"/><Relationship Id="rId479" Type="http://schemas.openxmlformats.org/officeDocument/2006/relationships/hyperlink" Target="http://id.vk.com/" TargetMode="External"/><Relationship Id="rId36" Type="http://schemas.openxmlformats.org/officeDocument/2006/relationships/hyperlink" Target="http://mlb3.adriver.ru/" TargetMode="External"/><Relationship Id="rId283" Type="http://schemas.openxmlformats.org/officeDocument/2006/relationships/hyperlink" Target="http://start.bizon365.ru/" TargetMode="External"/><Relationship Id="rId339" Type="http://schemas.openxmlformats.org/officeDocument/2006/relationships/hyperlink" Target="http://widget.cloudpayments.ru/" TargetMode="External"/><Relationship Id="rId490" Type="http://schemas.openxmlformats.org/officeDocument/2006/relationships/hyperlink" Target="http://oauth.yandex.ru/" TargetMode="External"/><Relationship Id="rId78" Type="http://schemas.openxmlformats.org/officeDocument/2006/relationships/hyperlink" Target="http://youtube.com/" TargetMode="External"/><Relationship Id="rId101" Type="http://schemas.openxmlformats.org/officeDocument/2006/relationships/hyperlink" Target="http://promokodi.net/" TargetMode="External"/><Relationship Id="rId143" Type="http://schemas.openxmlformats.org/officeDocument/2006/relationships/hyperlink" Target="http://id.vk.com/" TargetMode="External"/><Relationship Id="rId185" Type="http://schemas.openxmlformats.org/officeDocument/2006/relationships/hyperlink" Target="http://notes.mail.ru/" TargetMode="External"/><Relationship Id="rId350" Type="http://schemas.openxmlformats.org/officeDocument/2006/relationships/hyperlink" Target="http://avito.ru/" TargetMode="External"/><Relationship Id="rId406" Type="http://schemas.openxmlformats.org/officeDocument/2006/relationships/hyperlink" Target="http://widget.cloudpayments.ru/" TargetMode="External"/><Relationship Id="rId9" Type="http://schemas.openxmlformats.org/officeDocument/2006/relationships/hyperlink" Target="http://youtube.com/" TargetMode="External"/><Relationship Id="rId210" Type="http://schemas.openxmlformats.org/officeDocument/2006/relationships/hyperlink" Target="http://neyrosetchat.ru/" TargetMode="External"/><Relationship Id="rId392" Type="http://schemas.openxmlformats.org/officeDocument/2006/relationships/hyperlink" Target="http://id.vk.com/" TargetMode="External"/><Relationship Id="rId448" Type="http://schemas.openxmlformats.org/officeDocument/2006/relationships/hyperlink" Target="http://promokodi.net/" TargetMode="External"/><Relationship Id="rId252" Type="http://schemas.openxmlformats.org/officeDocument/2006/relationships/hyperlink" Target="http://oauth.yandex.ru/" TargetMode="External"/><Relationship Id="rId294" Type="http://schemas.openxmlformats.org/officeDocument/2006/relationships/hyperlink" Target="http://promokodi.net/" TargetMode="External"/><Relationship Id="rId308" Type="http://schemas.openxmlformats.org/officeDocument/2006/relationships/hyperlink" Target="http://tr77.ru/" TargetMode="External"/><Relationship Id="rId47" Type="http://schemas.openxmlformats.org/officeDocument/2006/relationships/hyperlink" Target="http://habr.com/" TargetMode="External"/><Relationship Id="rId89" Type="http://schemas.openxmlformats.org/officeDocument/2006/relationships/hyperlink" Target="http://4pda.to/" TargetMode="External"/><Relationship Id="rId112" Type="http://schemas.openxmlformats.org/officeDocument/2006/relationships/hyperlink" Target="http://unid-school.getcourse.ru/" TargetMode="External"/><Relationship Id="rId154" Type="http://schemas.openxmlformats.org/officeDocument/2006/relationships/hyperlink" Target="http://oauth.yandex.ru/" TargetMode="External"/><Relationship Id="rId361" Type="http://schemas.openxmlformats.org/officeDocument/2006/relationships/hyperlink" Target="http://tabsbook.ru/" TargetMode="External"/><Relationship Id="rId196" Type="http://schemas.openxmlformats.org/officeDocument/2006/relationships/hyperlink" Target="http://id.vk.com/" TargetMode="External"/><Relationship Id="rId417" Type="http://schemas.openxmlformats.org/officeDocument/2006/relationships/hyperlink" Target="http://avito.ru/" TargetMode="External"/><Relationship Id="rId459" Type="http://schemas.openxmlformats.org/officeDocument/2006/relationships/hyperlink" Target="http://tr77.ru/" TargetMode="External"/><Relationship Id="rId16" Type="http://schemas.openxmlformats.org/officeDocument/2006/relationships/hyperlink" Target="http://tr77.ru/" TargetMode="External"/><Relationship Id="rId221" Type="http://schemas.openxmlformats.org/officeDocument/2006/relationships/hyperlink" Target="http://ntp.msn.com/" TargetMode="External"/><Relationship Id="rId263" Type="http://schemas.openxmlformats.org/officeDocument/2006/relationships/hyperlink" Target="http://oauth.yandex.ru/" TargetMode="External"/><Relationship Id="rId319" Type="http://schemas.openxmlformats.org/officeDocument/2006/relationships/hyperlink" Target="http://tr77.ru/" TargetMode="External"/><Relationship Id="rId470" Type="http://schemas.openxmlformats.org/officeDocument/2006/relationships/hyperlink" Target="http://foxford.ru/" TargetMode="External"/><Relationship Id="rId58" Type="http://schemas.openxmlformats.org/officeDocument/2006/relationships/hyperlink" Target="http://id.vk.com/" TargetMode="External"/><Relationship Id="rId123" Type="http://schemas.openxmlformats.org/officeDocument/2006/relationships/hyperlink" Target="http://kurs.litvinovschool.ru/" TargetMode="External"/><Relationship Id="rId330" Type="http://schemas.openxmlformats.org/officeDocument/2006/relationships/hyperlink" Target="http://neyrosetchat.ru/" TargetMode="External"/><Relationship Id="rId165" Type="http://schemas.openxmlformats.org/officeDocument/2006/relationships/hyperlink" Target="http://widget.cloudpayments.ru/" TargetMode="External"/><Relationship Id="rId372" Type="http://schemas.openxmlformats.org/officeDocument/2006/relationships/hyperlink" Target="http://tr77.ru/" TargetMode="External"/><Relationship Id="rId428" Type="http://schemas.openxmlformats.org/officeDocument/2006/relationships/hyperlink" Target="http://mail.google.com/" TargetMode="External"/><Relationship Id="rId232" Type="http://schemas.openxmlformats.org/officeDocument/2006/relationships/hyperlink" Target="http://pikabu.ru/" TargetMode="External"/><Relationship Id="rId274" Type="http://schemas.openxmlformats.org/officeDocument/2006/relationships/hyperlink" Target="http://promokodi.net/" TargetMode="External"/><Relationship Id="rId481" Type="http://schemas.openxmlformats.org/officeDocument/2006/relationships/hyperlink" Target="http://oauth.yandex.ru/" TargetMode="External"/><Relationship Id="rId27" Type="http://schemas.openxmlformats.org/officeDocument/2006/relationships/hyperlink" Target="http://id.vk.com/" TargetMode="External"/><Relationship Id="rId69" Type="http://schemas.openxmlformats.org/officeDocument/2006/relationships/hyperlink" Target="http://keep.google.com/" TargetMode="External"/><Relationship Id="rId134" Type="http://schemas.openxmlformats.org/officeDocument/2006/relationships/hyperlink" Target="http://tr77.ru/" TargetMode="External"/><Relationship Id="rId80" Type="http://schemas.openxmlformats.org/officeDocument/2006/relationships/hyperlink" Target="http://e.mail.ru/" TargetMode="External"/><Relationship Id="rId176" Type="http://schemas.openxmlformats.org/officeDocument/2006/relationships/hyperlink" Target="http://oauth.yandex.ru/" TargetMode="External"/><Relationship Id="rId341" Type="http://schemas.openxmlformats.org/officeDocument/2006/relationships/hyperlink" Target="http://id.vk.com/" TargetMode="External"/><Relationship Id="rId383" Type="http://schemas.openxmlformats.org/officeDocument/2006/relationships/hyperlink" Target="http://youtube.com/" TargetMode="External"/><Relationship Id="rId439" Type="http://schemas.openxmlformats.org/officeDocument/2006/relationships/hyperlink" Target="http://youtube.com/" TargetMode="External"/><Relationship Id="rId201" Type="http://schemas.openxmlformats.org/officeDocument/2006/relationships/hyperlink" Target="http://id.vk.com/" TargetMode="External"/><Relationship Id="rId243" Type="http://schemas.openxmlformats.org/officeDocument/2006/relationships/hyperlink" Target="http://safeclck.com/" TargetMode="External"/><Relationship Id="rId285" Type="http://schemas.openxmlformats.org/officeDocument/2006/relationships/hyperlink" Target="http://promokodi.net/" TargetMode="External"/><Relationship Id="rId450" Type="http://schemas.openxmlformats.org/officeDocument/2006/relationships/hyperlink" Target="http://freelancekaknado.ru/" TargetMode="External"/><Relationship Id="rId38" Type="http://schemas.openxmlformats.org/officeDocument/2006/relationships/hyperlink" Target="http://oauth.yandex.ru/" TargetMode="External"/><Relationship Id="rId103" Type="http://schemas.openxmlformats.org/officeDocument/2006/relationships/hyperlink" Target="http://widget.cloudpayments.ru/" TargetMode="External"/><Relationship Id="rId310" Type="http://schemas.openxmlformats.org/officeDocument/2006/relationships/hyperlink" Target="http://id.vk.com/" TargetMode="External"/><Relationship Id="rId492" Type="http://schemas.openxmlformats.org/officeDocument/2006/relationships/hyperlink" Target="http://ntp.msn.com/" TargetMode="External"/><Relationship Id="rId91" Type="http://schemas.openxmlformats.org/officeDocument/2006/relationships/hyperlink" Target="http://e.mail.ru/" TargetMode="External"/><Relationship Id="rId145" Type="http://schemas.openxmlformats.org/officeDocument/2006/relationships/hyperlink" Target="http://widget.cloudpayments.ru/" TargetMode="External"/><Relationship Id="rId187" Type="http://schemas.openxmlformats.org/officeDocument/2006/relationships/hyperlink" Target="http://promokodi.net/" TargetMode="External"/><Relationship Id="rId352" Type="http://schemas.openxmlformats.org/officeDocument/2006/relationships/hyperlink" Target="http://id.vk.com/" TargetMode="External"/><Relationship Id="rId394" Type="http://schemas.openxmlformats.org/officeDocument/2006/relationships/hyperlink" Target="http://oauth.yandex.ru/" TargetMode="External"/><Relationship Id="rId408" Type="http://schemas.openxmlformats.org/officeDocument/2006/relationships/hyperlink" Target="http://kurs.litvinovschool.ru/" TargetMode="External"/><Relationship Id="rId212" Type="http://schemas.openxmlformats.org/officeDocument/2006/relationships/hyperlink" Target="http://oauth.yandex.ru/" TargetMode="External"/><Relationship Id="rId254" Type="http://schemas.openxmlformats.org/officeDocument/2006/relationships/hyperlink" Target="http://promokodi.net/" TargetMode="External"/><Relationship Id="rId49" Type="http://schemas.openxmlformats.org/officeDocument/2006/relationships/hyperlink" Target="http://e.mail.ru/" TargetMode="External"/><Relationship Id="rId114" Type="http://schemas.openxmlformats.org/officeDocument/2006/relationships/hyperlink" Target="http://oauth.yandex.ru/" TargetMode="External"/><Relationship Id="rId296" Type="http://schemas.openxmlformats.org/officeDocument/2006/relationships/hyperlink" Target="http://ntp.msn.com/" TargetMode="External"/><Relationship Id="rId461" Type="http://schemas.openxmlformats.org/officeDocument/2006/relationships/hyperlink" Target="http://id.vk.com/" TargetMode="External"/><Relationship Id="rId60" Type="http://schemas.openxmlformats.org/officeDocument/2006/relationships/hyperlink" Target="http://ntp.msn.com/" TargetMode="External"/><Relationship Id="rId156" Type="http://schemas.openxmlformats.org/officeDocument/2006/relationships/hyperlink" Target="http://tr77.ru/" TargetMode="External"/><Relationship Id="rId198" Type="http://schemas.openxmlformats.org/officeDocument/2006/relationships/hyperlink" Target="http://oauth.yandex.ru/" TargetMode="External"/><Relationship Id="rId321" Type="http://schemas.openxmlformats.org/officeDocument/2006/relationships/hyperlink" Target="http://oauth.yandex.ru/" TargetMode="External"/><Relationship Id="rId363" Type="http://schemas.openxmlformats.org/officeDocument/2006/relationships/hyperlink" Target="http://oauth.yandex.ru/" TargetMode="External"/><Relationship Id="rId419" Type="http://schemas.openxmlformats.org/officeDocument/2006/relationships/hyperlink" Target="http://go.onlypatriot.com/" TargetMode="External"/><Relationship Id="rId223" Type="http://schemas.openxmlformats.org/officeDocument/2006/relationships/hyperlink" Target="http://tatrck.com/" TargetMode="External"/><Relationship Id="rId430" Type="http://schemas.openxmlformats.org/officeDocument/2006/relationships/hyperlink" Target="http://oauth.yandex.ru/" TargetMode="External"/><Relationship Id="rId18" Type="http://schemas.openxmlformats.org/officeDocument/2006/relationships/hyperlink" Target="http://complexbar.bitrix24.ru/" TargetMode="External"/><Relationship Id="rId265" Type="http://schemas.openxmlformats.org/officeDocument/2006/relationships/hyperlink" Target="http://tr77.ru/" TargetMode="External"/><Relationship Id="rId472" Type="http://schemas.openxmlformats.org/officeDocument/2006/relationships/hyperlink" Target="http://ntp.msn.com/" TargetMode="External"/><Relationship Id="rId125" Type="http://schemas.openxmlformats.org/officeDocument/2006/relationships/hyperlink" Target="http://oauth.yandex.ru/" TargetMode="External"/><Relationship Id="rId167" Type="http://schemas.openxmlformats.org/officeDocument/2006/relationships/hyperlink" Target="http://ntp.msn.com/" TargetMode="External"/><Relationship Id="rId332" Type="http://schemas.openxmlformats.org/officeDocument/2006/relationships/hyperlink" Target="http://avito.ru/" TargetMode="External"/><Relationship Id="rId374" Type="http://schemas.openxmlformats.org/officeDocument/2006/relationships/hyperlink" Target="http://e.mail.ru/" TargetMode="External"/><Relationship Id="rId71" Type="http://schemas.openxmlformats.org/officeDocument/2006/relationships/hyperlink" Target="http://widget.cloudpayments.ru/" TargetMode="External"/><Relationship Id="rId234" Type="http://schemas.openxmlformats.org/officeDocument/2006/relationships/hyperlink" Target="http://tr77.ru/" TargetMode="External"/><Relationship Id="rId2" Type="http://schemas.openxmlformats.org/officeDocument/2006/relationships/hyperlink" Target="http://id.vk.com/" TargetMode="External"/><Relationship Id="rId29" Type="http://schemas.openxmlformats.org/officeDocument/2006/relationships/hyperlink" Target="http://oauth.yandex.ru/" TargetMode="External"/><Relationship Id="rId276" Type="http://schemas.openxmlformats.org/officeDocument/2006/relationships/hyperlink" Target="http://unid-school.getcourse.ru/" TargetMode="External"/><Relationship Id="rId441" Type="http://schemas.openxmlformats.org/officeDocument/2006/relationships/hyperlink" Target="http://oauth.yandex.ru/" TargetMode="External"/><Relationship Id="rId483" Type="http://schemas.openxmlformats.org/officeDocument/2006/relationships/hyperlink" Target="http://e.mail.ru/" TargetMode="External"/><Relationship Id="rId40" Type="http://schemas.openxmlformats.org/officeDocument/2006/relationships/hyperlink" Target="http://e.mail.ru/" TargetMode="External"/><Relationship Id="rId136" Type="http://schemas.openxmlformats.org/officeDocument/2006/relationships/hyperlink" Target="http://youtube.com/" TargetMode="External"/><Relationship Id="rId178" Type="http://schemas.openxmlformats.org/officeDocument/2006/relationships/hyperlink" Target="http://tr77.ru/" TargetMode="External"/><Relationship Id="rId301" Type="http://schemas.openxmlformats.org/officeDocument/2006/relationships/hyperlink" Target="http://id.vk.com/" TargetMode="External"/><Relationship Id="rId343" Type="http://schemas.openxmlformats.org/officeDocument/2006/relationships/hyperlink" Target="http://oauth.yandex.ru/" TargetMode="External"/><Relationship Id="rId82" Type="http://schemas.openxmlformats.org/officeDocument/2006/relationships/hyperlink" Target="http://lbacademy.ru/" TargetMode="External"/><Relationship Id="rId203" Type="http://schemas.openxmlformats.org/officeDocument/2006/relationships/hyperlink" Target="http://plaan.ai/" TargetMode="External"/><Relationship Id="rId385" Type="http://schemas.openxmlformats.org/officeDocument/2006/relationships/hyperlink" Target="http://e.mail.ru/" TargetMode="External"/><Relationship Id="rId245" Type="http://schemas.openxmlformats.org/officeDocument/2006/relationships/hyperlink" Target="http://avito.ru/" TargetMode="External"/><Relationship Id="rId287" Type="http://schemas.openxmlformats.org/officeDocument/2006/relationships/hyperlink" Target="http://id.vk.com/" TargetMode="External"/><Relationship Id="rId410" Type="http://schemas.openxmlformats.org/officeDocument/2006/relationships/hyperlink" Target="http://neyrosetchat.ru/" TargetMode="External"/><Relationship Id="rId452" Type="http://schemas.openxmlformats.org/officeDocument/2006/relationships/hyperlink" Target="http://ntp.msn.com/" TargetMode="External"/><Relationship Id="rId105" Type="http://schemas.openxmlformats.org/officeDocument/2006/relationships/hyperlink" Target="http://ntp.msn.com/" TargetMode="External"/><Relationship Id="rId147" Type="http://schemas.openxmlformats.org/officeDocument/2006/relationships/hyperlink" Target="http://id.vk.com/" TargetMode="External"/><Relationship Id="rId312" Type="http://schemas.openxmlformats.org/officeDocument/2006/relationships/hyperlink" Target="http://oauth.yandex.ru/" TargetMode="External"/><Relationship Id="rId354" Type="http://schemas.openxmlformats.org/officeDocument/2006/relationships/hyperlink" Target="http://tatrck.com/" TargetMode="External"/><Relationship Id="rId51" Type="http://schemas.openxmlformats.org/officeDocument/2006/relationships/hyperlink" Target="http://oauth.yandex.ru/" TargetMode="External"/><Relationship Id="rId93" Type="http://schemas.openxmlformats.org/officeDocument/2006/relationships/hyperlink" Target="http://keep.google.com/" TargetMode="External"/><Relationship Id="rId189" Type="http://schemas.openxmlformats.org/officeDocument/2006/relationships/hyperlink" Target="http://id.vk.com/" TargetMode="External"/><Relationship Id="rId396" Type="http://schemas.openxmlformats.org/officeDocument/2006/relationships/hyperlink" Target="http://oauth.yandex.ru/" TargetMode="External"/><Relationship Id="rId214" Type="http://schemas.openxmlformats.org/officeDocument/2006/relationships/hyperlink" Target="http://tr77.ru/" TargetMode="External"/><Relationship Id="rId256" Type="http://schemas.openxmlformats.org/officeDocument/2006/relationships/hyperlink" Target="http://tabsbook.ru/" TargetMode="External"/><Relationship Id="rId298" Type="http://schemas.openxmlformats.org/officeDocument/2006/relationships/hyperlink" Target="http://plaan.ai/" TargetMode="External"/><Relationship Id="rId421" Type="http://schemas.openxmlformats.org/officeDocument/2006/relationships/hyperlink" Target="http://e.mail.ru/" TargetMode="External"/><Relationship Id="rId463" Type="http://schemas.openxmlformats.org/officeDocument/2006/relationships/hyperlink" Target="http://widget.cloudpayments.ru/" TargetMode="External"/><Relationship Id="rId116" Type="http://schemas.openxmlformats.org/officeDocument/2006/relationships/hyperlink" Target="http://unid-school.getcourse.ru/" TargetMode="External"/><Relationship Id="rId158" Type="http://schemas.openxmlformats.org/officeDocument/2006/relationships/hyperlink" Target="http://boxshoper.com/" TargetMode="External"/><Relationship Id="rId323" Type="http://schemas.openxmlformats.org/officeDocument/2006/relationships/hyperlink" Target="http://tr77.ru/" TargetMode="External"/><Relationship Id="rId20" Type="http://schemas.openxmlformats.org/officeDocument/2006/relationships/hyperlink" Target="http://id.vk.com/" TargetMode="External"/><Relationship Id="rId62" Type="http://schemas.openxmlformats.org/officeDocument/2006/relationships/hyperlink" Target="http://pruffme.com/" TargetMode="External"/><Relationship Id="rId365" Type="http://schemas.openxmlformats.org/officeDocument/2006/relationships/hyperlink" Target="http://tr77.ru/" TargetMode="External"/><Relationship Id="rId190" Type="http://schemas.openxmlformats.org/officeDocument/2006/relationships/hyperlink" Target="http://oauth.yandex.ru/" TargetMode="External"/><Relationship Id="rId204" Type="http://schemas.openxmlformats.org/officeDocument/2006/relationships/hyperlink" Target="http://widget.cloudpayments.ru/" TargetMode="External"/><Relationship Id="rId225" Type="http://schemas.openxmlformats.org/officeDocument/2006/relationships/hyperlink" Target="http://oauth.yandex.ru/" TargetMode="External"/><Relationship Id="rId246" Type="http://schemas.openxmlformats.org/officeDocument/2006/relationships/hyperlink" Target="http://e.mail.ru/" TargetMode="External"/><Relationship Id="rId267" Type="http://schemas.openxmlformats.org/officeDocument/2006/relationships/hyperlink" Target="http://e.mail.ru/" TargetMode="External"/><Relationship Id="rId288" Type="http://schemas.openxmlformats.org/officeDocument/2006/relationships/hyperlink" Target="http://oauth.yandex.ru/" TargetMode="External"/><Relationship Id="rId411" Type="http://schemas.openxmlformats.org/officeDocument/2006/relationships/hyperlink" Target="http://oauth.yandex.ru/" TargetMode="External"/><Relationship Id="rId432" Type="http://schemas.openxmlformats.org/officeDocument/2006/relationships/hyperlink" Target="http://gosrf.ru/" TargetMode="External"/><Relationship Id="rId453" Type="http://schemas.openxmlformats.org/officeDocument/2006/relationships/hyperlink" Target="http://oauth.yandex.ru/" TargetMode="External"/><Relationship Id="rId474" Type="http://schemas.openxmlformats.org/officeDocument/2006/relationships/hyperlink" Target="http://productradar.ru/" TargetMode="External"/><Relationship Id="rId106" Type="http://schemas.openxmlformats.org/officeDocument/2006/relationships/hyperlink" Target="http://e.mail.ru/" TargetMode="External"/><Relationship Id="rId127" Type="http://schemas.openxmlformats.org/officeDocument/2006/relationships/hyperlink" Target="http://tr77.ru/" TargetMode="External"/><Relationship Id="rId313" Type="http://schemas.openxmlformats.org/officeDocument/2006/relationships/hyperlink" Target="http://tr77.ru/" TargetMode="External"/><Relationship Id="rId10" Type="http://schemas.openxmlformats.org/officeDocument/2006/relationships/hyperlink" Target="http://e.mail.ru/" TargetMode="External"/><Relationship Id="rId31" Type="http://schemas.openxmlformats.org/officeDocument/2006/relationships/hyperlink" Target="http://widget.cloudpayments.ru/" TargetMode="External"/><Relationship Id="rId52" Type="http://schemas.openxmlformats.org/officeDocument/2006/relationships/hyperlink" Target="http://promokodi.net/" TargetMode="External"/><Relationship Id="rId73" Type="http://schemas.openxmlformats.org/officeDocument/2006/relationships/hyperlink" Target="http://id.vk.com/" TargetMode="External"/><Relationship Id="rId94" Type="http://schemas.openxmlformats.org/officeDocument/2006/relationships/hyperlink" Target="http://oauth.yandex.ru/" TargetMode="External"/><Relationship Id="rId148" Type="http://schemas.openxmlformats.org/officeDocument/2006/relationships/hyperlink" Target="http://id.vk.ru/" TargetMode="External"/><Relationship Id="rId169" Type="http://schemas.openxmlformats.org/officeDocument/2006/relationships/hyperlink" Target="http://id.vk.com/" TargetMode="External"/><Relationship Id="rId334" Type="http://schemas.openxmlformats.org/officeDocument/2006/relationships/hyperlink" Target="http://id.vk.com/" TargetMode="External"/><Relationship Id="rId355" Type="http://schemas.openxmlformats.org/officeDocument/2006/relationships/hyperlink" Target="http://tr77.ru/" TargetMode="External"/><Relationship Id="rId376" Type="http://schemas.openxmlformats.org/officeDocument/2006/relationships/hyperlink" Target="http://tabsbook.ru/" TargetMode="External"/><Relationship Id="rId397" Type="http://schemas.openxmlformats.org/officeDocument/2006/relationships/hyperlink" Target="http://pikabu.ru/" TargetMode="External"/><Relationship Id="rId4" Type="http://schemas.openxmlformats.org/officeDocument/2006/relationships/hyperlink" Target="http://oauth.yandex.ru/" TargetMode="External"/><Relationship Id="rId180" Type="http://schemas.openxmlformats.org/officeDocument/2006/relationships/hyperlink" Target="http://neyrosetchat.ru/" TargetMode="External"/><Relationship Id="rId215" Type="http://schemas.openxmlformats.org/officeDocument/2006/relationships/hyperlink" Target="http://e.mail.ru/" TargetMode="External"/><Relationship Id="rId236" Type="http://schemas.openxmlformats.org/officeDocument/2006/relationships/hyperlink" Target="http://avito.ru/" TargetMode="External"/><Relationship Id="rId257" Type="http://schemas.openxmlformats.org/officeDocument/2006/relationships/hyperlink" Target="http://tr77.ru/" TargetMode="External"/><Relationship Id="rId278" Type="http://schemas.openxmlformats.org/officeDocument/2006/relationships/hyperlink" Target="http://id.vk.com/" TargetMode="External"/><Relationship Id="rId401" Type="http://schemas.openxmlformats.org/officeDocument/2006/relationships/hyperlink" Target="http://widget.cloudpayments.ru/" TargetMode="External"/><Relationship Id="rId422" Type="http://schemas.openxmlformats.org/officeDocument/2006/relationships/hyperlink" Target="http://id.vk.com/" TargetMode="External"/><Relationship Id="rId443" Type="http://schemas.openxmlformats.org/officeDocument/2006/relationships/hyperlink" Target="http://id.vk.com/" TargetMode="External"/><Relationship Id="rId464" Type="http://schemas.openxmlformats.org/officeDocument/2006/relationships/hyperlink" Target="http://id.vk.com/" TargetMode="External"/><Relationship Id="rId303" Type="http://schemas.openxmlformats.org/officeDocument/2006/relationships/hyperlink" Target="http://tr77.ru/" TargetMode="External"/><Relationship Id="rId485" Type="http://schemas.openxmlformats.org/officeDocument/2006/relationships/hyperlink" Target="http://ntp.msn.com/" TargetMode="External"/><Relationship Id="rId42" Type="http://schemas.openxmlformats.org/officeDocument/2006/relationships/hyperlink" Target="http://id.vk.com/" TargetMode="External"/><Relationship Id="rId84" Type="http://schemas.openxmlformats.org/officeDocument/2006/relationships/hyperlink" Target="http://ntp.msn.com/" TargetMode="External"/><Relationship Id="rId138" Type="http://schemas.openxmlformats.org/officeDocument/2006/relationships/hyperlink" Target="http://id.vk.com/" TargetMode="External"/><Relationship Id="rId345" Type="http://schemas.openxmlformats.org/officeDocument/2006/relationships/hyperlink" Target="http://avito.ru/" TargetMode="External"/><Relationship Id="rId387" Type="http://schemas.openxmlformats.org/officeDocument/2006/relationships/hyperlink" Target="http://id.vk.com/" TargetMode="External"/><Relationship Id="rId191" Type="http://schemas.openxmlformats.org/officeDocument/2006/relationships/hyperlink" Target="http://promokodi.net/" TargetMode="External"/><Relationship Id="rId205" Type="http://schemas.openxmlformats.org/officeDocument/2006/relationships/hyperlink" Target="http://e.mail.ru/" TargetMode="External"/><Relationship Id="rId247" Type="http://schemas.openxmlformats.org/officeDocument/2006/relationships/hyperlink" Target="http://edu.maed.ru/" TargetMode="External"/><Relationship Id="rId412" Type="http://schemas.openxmlformats.org/officeDocument/2006/relationships/hyperlink" Target="http://tr77.ru/" TargetMode="External"/><Relationship Id="rId107" Type="http://schemas.openxmlformats.org/officeDocument/2006/relationships/hyperlink" Target="http://id.vk.com/" TargetMode="External"/><Relationship Id="rId289" Type="http://schemas.openxmlformats.org/officeDocument/2006/relationships/hyperlink" Target="http://widget.cloudpayments.ru/" TargetMode="External"/><Relationship Id="rId454" Type="http://schemas.openxmlformats.org/officeDocument/2006/relationships/hyperlink" Target="http://freelancekaknado.ru/" TargetMode="External"/><Relationship Id="rId11" Type="http://schemas.openxmlformats.org/officeDocument/2006/relationships/hyperlink" Target="http://complexbar.bitrix24.ru/" TargetMode="External"/><Relationship Id="rId53" Type="http://schemas.openxmlformats.org/officeDocument/2006/relationships/hyperlink" Target="http://tatrck.com/" TargetMode="External"/><Relationship Id="rId149" Type="http://schemas.openxmlformats.org/officeDocument/2006/relationships/hyperlink" Target="http://kurs.litvinovschool.ru/" TargetMode="External"/><Relationship Id="rId314" Type="http://schemas.openxmlformats.org/officeDocument/2006/relationships/hyperlink" Target="http://youtube.com/" TargetMode="External"/><Relationship Id="rId356" Type="http://schemas.openxmlformats.org/officeDocument/2006/relationships/hyperlink" Target="http://youtube.com/" TargetMode="External"/><Relationship Id="rId398" Type="http://schemas.openxmlformats.org/officeDocument/2006/relationships/hyperlink" Target="http://id.vk.com/" TargetMode="External"/><Relationship Id="rId95" Type="http://schemas.openxmlformats.org/officeDocument/2006/relationships/hyperlink" Target="http://safeclck.com/" TargetMode="External"/><Relationship Id="rId160" Type="http://schemas.openxmlformats.org/officeDocument/2006/relationships/hyperlink" Target="http://id.vk.com/" TargetMode="External"/><Relationship Id="rId216" Type="http://schemas.openxmlformats.org/officeDocument/2006/relationships/hyperlink" Target="http://id.vk.com/" TargetMode="External"/><Relationship Id="rId423" Type="http://schemas.openxmlformats.org/officeDocument/2006/relationships/hyperlink" Target="http://mail.google.com/" TargetMode="External"/><Relationship Id="rId258" Type="http://schemas.openxmlformats.org/officeDocument/2006/relationships/hyperlink" Target="http://innastudy.getcourse.ru/" TargetMode="External"/><Relationship Id="rId465" Type="http://schemas.openxmlformats.org/officeDocument/2006/relationships/hyperlink" Target="http://oauth.yandex.ru/" TargetMode="External"/><Relationship Id="rId22" Type="http://schemas.openxmlformats.org/officeDocument/2006/relationships/hyperlink" Target="http://oauth.yandex.ru/" TargetMode="External"/><Relationship Id="rId64" Type="http://schemas.openxmlformats.org/officeDocument/2006/relationships/hyperlink" Target="http://youtube.com/" TargetMode="External"/><Relationship Id="rId118" Type="http://schemas.openxmlformats.org/officeDocument/2006/relationships/hyperlink" Target="http://youtube.com/" TargetMode="External"/><Relationship Id="rId325" Type="http://schemas.openxmlformats.org/officeDocument/2006/relationships/hyperlink" Target="http://oauth.yandex.ru/" TargetMode="External"/><Relationship Id="rId367" Type="http://schemas.openxmlformats.org/officeDocument/2006/relationships/hyperlink" Target="http://id.vk.ru/" TargetMode="External"/><Relationship Id="rId171" Type="http://schemas.openxmlformats.org/officeDocument/2006/relationships/hyperlink" Target="http://promokodi.net/" TargetMode="External"/><Relationship Id="rId227" Type="http://schemas.openxmlformats.org/officeDocument/2006/relationships/hyperlink" Target="http://widget.cloudpayments.ru/" TargetMode="External"/><Relationship Id="rId269" Type="http://schemas.openxmlformats.org/officeDocument/2006/relationships/hyperlink" Target="http://oauth.yandex.ru/" TargetMode="External"/><Relationship Id="rId434" Type="http://schemas.openxmlformats.org/officeDocument/2006/relationships/hyperlink" Target="http://tproger.ru/" TargetMode="External"/><Relationship Id="rId476" Type="http://schemas.openxmlformats.org/officeDocument/2006/relationships/hyperlink" Target="http://tr77.ru/" TargetMode="External"/><Relationship Id="rId33" Type="http://schemas.openxmlformats.org/officeDocument/2006/relationships/hyperlink" Target="http://id.vk.com/" TargetMode="External"/><Relationship Id="rId129" Type="http://schemas.openxmlformats.org/officeDocument/2006/relationships/hyperlink" Target="http://kurs.litvinovschool.ru/" TargetMode="External"/><Relationship Id="rId280" Type="http://schemas.openxmlformats.org/officeDocument/2006/relationships/hyperlink" Target="http://ntp.msn.com/" TargetMode="External"/><Relationship Id="rId336" Type="http://schemas.openxmlformats.org/officeDocument/2006/relationships/hyperlink" Target="http://tr77.ru/" TargetMode="External"/><Relationship Id="rId75" Type="http://schemas.openxmlformats.org/officeDocument/2006/relationships/hyperlink" Target="http://id.vk.com/" TargetMode="External"/><Relationship Id="rId140" Type="http://schemas.openxmlformats.org/officeDocument/2006/relationships/hyperlink" Target="http://ntp.msn.com/" TargetMode="External"/><Relationship Id="rId182" Type="http://schemas.openxmlformats.org/officeDocument/2006/relationships/hyperlink" Target="http://oauth.yandex.ru/" TargetMode="External"/><Relationship Id="rId378" Type="http://schemas.openxmlformats.org/officeDocument/2006/relationships/hyperlink" Target="http://e.mail.ru/" TargetMode="External"/><Relationship Id="rId403" Type="http://schemas.openxmlformats.org/officeDocument/2006/relationships/hyperlink" Target="http://oauth.yandex.ru/" TargetMode="External"/><Relationship Id="rId6" Type="http://schemas.openxmlformats.org/officeDocument/2006/relationships/hyperlink" Target="http://statics.teams.cdn.office.net/" TargetMode="External"/><Relationship Id="rId238" Type="http://schemas.openxmlformats.org/officeDocument/2006/relationships/hyperlink" Target="http://id.vk.com/" TargetMode="External"/><Relationship Id="rId445" Type="http://schemas.openxmlformats.org/officeDocument/2006/relationships/hyperlink" Target="http://promokodi.net/" TargetMode="External"/><Relationship Id="rId487" Type="http://schemas.openxmlformats.org/officeDocument/2006/relationships/hyperlink" Target="http://tproger.ru/" TargetMode="External"/><Relationship Id="rId291" Type="http://schemas.openxmlformats.org/officeDocument/2006/relationships/hyperlink" Target="http://e.mail.ru/" TargetMode="External"/><Relationship Id="rId305" Type="http://schemas.openxmlformats.org/officeDocument/2006/relationships/hyperlink" Target="http://id.vk.com/" TargetMode="External"/><Relationship Id="rId347" Type="http://schemas.openxmlformats.org/officeDocument/2006/relationships/hyperlink" Target="http://ntp.msn.com/" TargetMode="External"/><Relationship Id="rId44" Type="http://schemas.openxmlformats.org/officeDocument/2006/relationships/hyperlink" Target="http://promokodi.net/" TargetMode="External"/><Relationship Id="rId86" Type="http://schemas.openxmlformats.org/officeDocument/2006/relationships/hyperlink" Target="http://unid-school.getcourse.ru/" TargetMode="External"/><Relationship Id="rId151" Type="http://schemas.openxmlformats.org/officeDocument/2006/relationships/hyperlink" Target="http://oauth.yandex.ru/" TargetMode="External"/><Relationship Id="rId389" Type="http://schemas.openxmlformats.org/officeDocument/2006/relationships/hyperlink" Target="http://oauth.yandex.ru/" TargetMode="External"/><Relationship Id="rId193" Type="http://schemas.openxmlformats.org/officeDocument/2006/relationships/hyperlink" Target="http://tr77.ru/" TargetMode="External"/><Relationship Id="rId207" Type="http://schemas.openxmlformats.org/officeDocument/2006/relationships/hyperlink" Target="http://ntp.msn.com/" TargetMode="External"/><Relationship Id="rId249" Type="http://schemas.openxmlformats.org/officeDocument/2006/relationships/hyperlink" Target="http://id.vk.com/" TargetMode="External"/><Relationship Id="rId414" Type="http://schemas.openxmlformats.org/officeDocument/2006/relationships/hyperlink" Target="http://id.vk.com/" TargetMode="External"/><Relationship Id="rId456" Type="http://schemas.openxmlformats.org/officeDocument/2006/relationships/hyperlink" Target="http://oauth.yandex.ru/" TargetMode="External"/><Relationship Id="rId13" Type="http://schemas.openxmlformats.org/officeDocument/2006/relationships/hyperlink" Target="http://id.vk.com/" TargetMode="External"/><Relationship Id="rId109" Type="http://schemas.openxmlformats.org/officeDocument/2006/relationships/hyperlink" Target="http://ntp.msn.com/" TargetMode="External"/><Relationship Id="rId260" Type="http://schemas.openxmlformats.org/officeDocument/2006/relationships/hyperlink" Target="http://oauth.yandex.ru/" TargetMode="External"/><Relationship Id="rId316" Type="http://schemas.openxmlformats.org/officeDocument/2006/relationships/hyperlink" Target="http://ntp.msn.com/" TargetMode="External"/><Relationship Id="rId55" Type="http://schemas.openxmlformats.org/officeDocument/2006/relationships/hyperlink" Target="http://youtube.com/" TargetMode="External"/><Relationship Id="rId97" Type="http://schemas.openxmlformats.org/officeDocument/2006/relationships/hyperlink" Target="http://oauth.yandex.ru/" TargetMode="External"/><Relationship Id="rId120" Type="http://schemas.openxmlformats.org/officeDocument/2006/relationships/hyperlink" Target="http://id.vk.com/" TargetMode="External"/><Relationship Id="rId358" Type="http://schemas.openxmlformats.org/officeDocument/2006/relationships/hyperlink" Target="http://habr.com/" TargetMode="External"/><Relationship Id="rId162" Type="http://schemas.openxmlformats.org/officeDocument/2006/relationships/hyperlink" Target="http://ntp.msn.com/" TargetMode="External"/><Relationship Id="rId218" Type="http://schemas.openxmlformats.org/officeDocument/2006/relationships/hyperlink" Target="http://oauth.yandex.ru/" TargetMode="External"/><Relationship Id="rId425" Type="http://schemas.openxmlformats.org/officeDocument/2006/relationships/hyperlink" Target="http://tatrck.com/" TargetMode="External"/><Relationship Id="rId467" Type="http://schemas.openxmlformats.org/officeDocument/2006/relationships/hyperlink" Target="http://id.vk.com/" TargetMode="External"/><Relationship Id="rId271" Type="http://schemas.openxmlformats.org/officeDocument/2006/relationships/hyperlink" Target="http://avito.ru/" TargetMode="External"/><Relationship Id="rId24" Type="http://schemas.openxmlformats.org/officeDocument/2006/relationships/hyperlink" Target="http://oauth.yandex.ru/" TargetMode="External"/><Relationship Id="rId66" Type="http://schemas.openxmlformats.org/officeDocument/2006/relationships/hyperlink" Target="http://pruffme.com/" TargetMode="External"/><Relationship Id="rId131" Type="http://schemas.openxmlformats.org/officeDocument/2006/relationships/hyperlink" Target="http://id.vk.com/" TargetMode="External"/><Relationship Id="rId327" Type="http://schemas.openxmlformats.org/officeDocument/2006/relationships/hyperlink" Target="http://ntp.msn.com/" TargetMode="External"/><Relationship Id="rId369" Type="http://schemas.openxmlformats.org/officeDocument/2006/relationships/hyperlink" Target="http://oauth.yandex.ru/" TargetMode="External"/><Relationship Id="rId173" Type="http://schemas.openxmlformats.org/officeDocument/2006/relationships/hyperlink" Target="http://e.mail.ru/" TargetMode="External"/><Relationship Id="rId229" Type="http://schemas.openxmlformats.org/officeDocument/2006/relationships/hyperlink" Target="http://ntp.msn.com/" TargetMode="External"/><Relationship Id="rId380" Type="http://schemas.openxmlformats.org/officeDocument/2006/relationships/hyperlink" Target="http://ntp.msn.com/" TargetMode="External"/><Relationship Id="rId436" Type="http://schemas.openxmlformats.org/officeDocument/2006/relationships/hyperlink" Target="http://e.mail.ru/" TargetMode="External"/><Relationship Id="rId240" Type="http://schemas.openxmlformats.org/officeDocument/2006/relationships/hyperlink" Target="http://ntp.msn.com/" TargetMode="External"/><Relationship Id="rId478" Type="http://schemas.openxmlformats.org/officeDocument/2006/relationships/hyperlink" Target="http://e.mail.ru/" TargetMode="External"/><Relationship Id="rId35" Type="http://schemas.openxmlformats.org/officeDocument/2006/relationships/hyperlink" Target="http://ligamachinery.bitrix24.ru/" TargetMode="External"/><Relationship Id="rId77" Type="http://schemas.openxmlformats.org/officeDocument/2006/relationships/hyperlink" Target="http://oauth.yandex.ru/" TargetMode="External"/><Relationship Id="rId100" Type="http://schemas.openxmlformats.org/officeDocument/2006/relationships/hyperlink" Target="http://oauth.yandex.ru/" TargetMode="External"/><Relationship Id="rId282" Type="http://schemas.openxmlformats.org/officeDocument/2006/relationships/hyperlink" Target="http://promokodi.net/" TargetMode="External"/><Relationship Id="rId338" Type="http://schemas.openxmlformats.org/officeDocument/2006/relationships/hyperlink" Target="http://id.vk.com/" TargetMode="External"/><Relationship Id="rId8" Type="http://schemas.openxmlformats.org/officeDocument/2006/relationships/hyperlink" Target="http://widget.cloudpayments.ru/" TargetMode="External"/><Relationship Id="rId142" Type="http://schemas.openxmlformats.org/officeDocument/2006/relationships/hyperlink" Target="http://tr77.ru/" TargetMode="External"/><Relationship Id="rId184" Type="http://schemas.openxmlformats.org/officeDocument/2006/relationships/hyperlink" Target="http://id.vk.com/" TargetMode="External"/><Relationship Id="rId391" Type="http://schemas.openxmlformats.org/officeDocument/2006/relationships/hyperlink" Target="http://id.vk.com/" TargetMode="External"/><Relationship Id="rId405" Type="http://schemas.openxmlformats.org/officeDocument/2006/relationships/hyperlink" Target="http://tr77.ru/" TargetMode="External"/><Relationship Id="rId447" Type="http://schemas.openxmlformats.org/officeDocument/2006/relationships/hyperlink" Target="http://widget.cloudpayments.ru/" TargetMode="External"/><Relationship Id="rId251" Type="http://schemas.openxmlformats.org/officeDocument/2006/relationships/hyperlink" Target="http://ntp.msn.com/" TargetMode="External"/><Relationship Id="rId489" Type="http://schemas.openxmlformats.org/officeDocument/2006/relationships/hyperlink" Target="http://suggest.sso.dzen.ru/" TargetMode="External"/><Relationship Id="rId46" Type="http://schemas.openxmlformats.org/officeDocument/2006/relationships/hyperlink" Target="http://youtube.com/" TargetMode="External"/><Relationship Id="rId293" Type="http://schemas.openxmlformats.org/officeDocument/2006/relationships/hyperlink" Target="http://oauth.yandex.ru/" TargetMode="External"/><Relationship Id="rId307" Type="http://schemas.openxmlformats.org/officeDocument/2006/relationships/hyperlink" Target="http://oauth.yandex.ru/" TargetMode="External"/><Relationship Id="rId349" Type="http://schemas.openxmlformats.org/officeDocument/2006/relationships/hyperlink" Target="http://tr77.ru/" TargetMode="External"/><Relationship Id="rId88" Type="http://schemas.openxmlformats.org/officeDocument/2006/relationships/hyperlink" Target="http://e.mail.ru/" TargetMode="External"/><Relationship Id="rId111" Type="http://schemas.openxmlformats.org/officeDocument/2006/relationships/hyperlink" Target="http://tatrck.com/" TargetMode="External"/><Relationship Id="rId153" Type="http://schemas.openxmlformats.org/officeDocument/2006/relationships/hyperlink" Target="http://id.vk.com/" TargetMode="External"/><Relationship Id="rId195" Type="http://schemas.openxmlformats.org/officeDocument/2006/relationships/hyperlink" Target="http://e.mail.ru/" TargetMode="External"/><Relationship Id="rId209" Type="http://schemas.openxmlformats.org/officeDocument/2006/relationships/hyperlink" Target="http://id.vk.com/" TargetMode="External"/><Relationship Id="rId360" Type="http://schemas.openxmlformats.org/officeDocument/2006/relationships/hyperlink" Target="http://oauth.yandex.ru/" TargetMode="External"/><Relationship Id="rId416" Type="http://schemas.openxmlformats.org/officeDocument/2006/relationships/hyperlink" Target="http://mail.google.com/" TargetMode="External"/><Relationship Id="rId220" Type="http://schemas.openxmlformats.org/officeDocument/2006/relationships/hyperlink" Target="http://id.vk.com/" TargetMode="External"/><Relationship Id="rId458" Type="http://schemas.openxmlformats.org/officeDocument/2006/relationships/hyperlink" Target="http://oauth.yandex.ru/" TargetMode="External"/><Relationship Id="rId15" Type="http://schemas.openxmlformats.org/officeDocument/2006/relationships/hyperlink" Target="http://oauth.yandex.ru/" TargetMode="External"/><Relationship Id="rId57" Type="http://schemas.openxmlformats.org/officeDocument/2006/relationships/hyperlink" Target="http://e.mail.ru/" TargetMode="External"/><Relationship Id="rId262" Type="http://schemas.openxmlformats.org/officeDocument/2006/relationships/hyperlink" Target="http://id.vk.com/" TargetMode="External"/><Relationship Id="rId318" Type="http://schemas.openxmlformats.org/officeDocument/2006/relationships/hyperlink" Target="http://suggest.sso.dzen.ru/" TargetMode="External"/><Relationship Id="rId99" Type="http://schemas.openxmlformats.org/officeDocument/2006/relationships/hyperlink" Target="http://ntp.msn.com/" TargetMode="External"/><Relationship Id="rId122" Type="http://schemas.openxmlformats.org/officeDocument/2006/relationships/hyperlink" Target="http://id.vk.com/" TargetMode="External"/><Relationship Id="rId164" Type="http://schemas.openxmlformats.org/officeDocument/2006/relationships/hyperlink" Target="http://tr77.ru/" TargetMode="External"/><Relationship Id="rId371" Type="http://schemas.openxmlformats.org/officeDocument/2006/relationships/hyperlink" Target="http://tproger.ru/" TargetMode="External"/><Relationship Id="rId427" Type="http://schemas.openxmlformats.org/officeDocument/2006/relationships/hyperlink" Target="http://widget.cloudpayments.ru/" TargetMode="External"/><Relationship Id="rId469" Type="http://schemas.openxmlformats.org/officeDocument/2006/relationships/hyperlink" Target="http://widget.cloudpayments.ru/" TargetMode="External"/><Relationship Id="rId26" Type="http://schemas.openxmlformats.org/officeDocument/2006/relationships/hyperlink" Target="http://e.mail.ru/" TargetMode="External"/><Relationship Id="rId231" Type="http://schemas.openxmlformats.org/officeDocument/2006/relationships/hyperlink" Target="http://onlinezakladki.ru/" TargetMode="External"/><Relationship Id="rId273" Type="http://schemas.openxmlformats.org/officeDocument/2006/relationships/hyperlink" Target="http://oauth.yandex.ru/" TargetMode="External"/><Relationship Id="rId329" Type="http://schemas.openxmlformats.org/officeDocument/2006/relationships/hyperlink" Target="http://id.vk.com/" TargetMode="External"/><Relationship Id="rId480" Type="http://schemas.openxmlformats.org/officeDocument/2006/relationships/hyperlink" Target="http://neyrosetchat.ru/" TargetMode="External"/><Relationship Id="rId68" Type="http://schemas.openxmlformats.org/officeDocument/2006/relationships/hyperlink" Target="http://id.vk.com/" TargetMode="External"/><Relationship Id="rId133" Type="http://schemas.openxmlformats.org/officeDocument/2006/relationships/hyperlink" Target="http://oauth.yandex.ru/" TargetMode="External"/><Relationship Id="rId175" Type="http://schemas.openxmlformats.org/officeDocument/2006/relationships/hyperlink" Target="http://id.vk.com/" TargetMode="External"/><Relationship Id="rId340" Type="http://schemas.openxmlformats.org/officeDocument/2006/relationships/hyperlink" Target="http://id.vk.com/" TargetMode="External"/><Relationship Id="rId200" Type="http://schemas.openxmlformats.org/officeDocument/2006/relationships/hyperlink" Target="http://id.vk.com/" TargetMode="External"/><Relationship Id="rId382" Type="http://schemas.openxmlformats.org/officeDocument/2006/relationships/hyperlink" Target="http://tproger.ru/" TargetMode="External"/><Relationship Id="rId438" Type="http://schemas.openxmlformats.org/officeDocument/2006/relationships/hyperlink" Target="http://oauth.yandex.ru/" TargetMode="External"/><Relationship Id="rId242" Type="http://schemas.openxmlformats.org/officeDocument/2006/relationships/hyperlink" Target="http://promokodi.net/" TargetMode="External"/><Relationship Id="rId284" Type="http://schemas.openxmlformats.org/officeDocument/2006/relationships/hyperlink" Target="http://widget.cloudpayments.ru/" TargetMode="External"/><Relationship Id="rId491" Type="http://schemas.openxmlformats.org/officeDocument/2006/relationships/hyperlink" Target="http://id.vk.com/" TargetMode="External"/><Relationship Id="rId37" Type="http://schemas.openxmlformats.org/officeDocument/2006/relationships/hyperlink" Target="http://ntp.msn.com/" TargetMode="External"/><Relationship Id="rId79" Type="http://schemas.openxmlformats.org/officeDocument/2006/relationships/hyperlink" Target="http://id.vk.com/" TargetMode="External"/><Relationship Id="rId102" Type="http://schemas.openxmlformats.org/officeDocument/2006/relationships/hyperlink" Target="http://tr77.ru/" TargetMode="External"/><Relationship Id="rId144" Type="http://schemas.openxmlformats.org/officeDocument/2006/relationships/hyperlink" Target="http://oauth.yandex.ru/" TargetMode="External"/><Relationship Id="rId90" Type="http://schemas.openxmlformats.org/officeDocument/2006/relationships/hyperlink" Target="http://alinarti.ru/" TargetMode="External"/><Relationship Id="rId186" Type="http://schemas.openxmlformats.org/officeDocument/2006/relationships/hyperlink" Target="http://oauth.yandex.ru/" TargetMode="External"/><Relationship Id="rId351" Type="http://schemas.openxmlformats.org/officeDocument/2006/relationships/hyperlink" Target="http://e.mail.ru/" TargetMode="External"/><Relationship Id="rId393" Type="http://schemas.openxmlformats.org/officeDocument/2006/relationships/hyperlink" Target="http://neyrosetchat.ru/" TargetMode="External"/><Relationship Id="rId407" Type="http://schemas.openxmlformats.org/officeDocument/2006/relationships/hyperlink" Target="http://id.vk.com/" TargetMode="External"/><Relationship Id="rId449" Type="http://schemas.openxmlformats.org/officeDocument/2006/relationships/hyperlink" Target="http://e.mail.ru/" TargetMode="External"/><Relationship Id="rId211" Type="http://schemas.openxmlformats.org/officeDocument/2006/relationships/hyperlink" Target="http://ntp.msn.com/" TargetMode="External"/><Relationship Id="rId253" Type="http://schemas.openxmlformats.org/officeDocument/2006/relationships/hyperlink" Target="http://oauth.yandex.ru/" TargetMode="External"/><Relationship Id="rId295" Type="http://schemas.openxmlformats.org/officeDocument/2006/relationships/hyperlink" Target="http://id.vk.com/" TargetMode="External"/><Relationship Id="rId309" Type="http://schemas.openxmlformats.org/officeDocument/2006/relationships/hyperlink" Target="http://widget.cloudpayments.ru/" TargetMode="External"/><Relationship Id="rId460" Type="http://schemas.openxmlformats.org/officeDocument/2006/relationships/hyperlink" Target="http://e.mail.ru/" TargetMode="External"/><Relationship Id="rId48" Type="http://schemas.openxmlformats.org/officeDocument/2006/relationships/hyperlink" Target="http://id.vk.com/" TargetMode="External"/><Relationship Id="rId113" Type="http://schemas.openxmlformats.org/officeDocument/2006/relationships/hyperlink" Target="http://id.vk.com/" TargetMode="External"/><Relationship Id="rId320" Type="http://schemas.openxmlformats.org/officeDocument/2006/relationships/hyperlink" Target="http://id.vk.com/" TargetMode="External"/><Relationship Id="rId155" Type="http://schemas.openxmlformats.org/officeDocument/2006/relationships/hyperlink" Target="http://promokodi.net/" TargetMode="External"/><Relationship Id="rId197" Type="http://schemas.openxmlformats.org/officeDocument/2006/relationships/hyperlink" Target="http://ntp.msn.com/" TargetMode="External"/><Relationship Id="rId362" Type="http://schemas.openxmlformats.org/officeDocument/2006/relationships/hyperlink" Target="http://id.vk.com/" TargetMode="External"/><Relationship Id="rId418" Type="http://schemas.openxmlformats.org/officeDocument/2006/relationships/hyperlink" Target="http://bitrix24.isonex.ru/" TargetMode="External"/><Relationship Id="rId222" Type="http://schemas.openxmlformats.org/officeDocument/2006/relationships/hyperlink" Target="http://oauth.yandex.ru/" TargetMode="External"/><Relationship Id="rId264" Type="http://schemas.openxmlformats.org/officeDocument/2006/relationships/hyperlink" Target="http://promokodi.net/" TargetMode="External"/><Relationship Id="rId471" Type="http://schemas.openxmlformats.org/officeDocument/2006/relationships/hyperlink" Target="http://id.vk.com/" TargetMode="External"/><Relationship Id="rId17" Type="http://schemas.openxmlformats.org/officeDocument/2006/relationships/hyperlink" Target="http://vb.by/" TargetMode="External"/><Relationship Id="rId59" Type="http://schemas.openxmlformats.org/officeDocument/2006/relationships/hyperlink" Target="http://kurs.litvinovschool.ru/" TargetMode="External"/><Relationship Id="rId124" Type="http://schemas.openxmlformats.org/officeDocument/2006/relationships/hyperlink" Target="http://ntp.msn.com/" TargetMode="External"/><Relationship Id="rId70" Type="http://schemas.openxmlformats.org/officeDocument/2006/relationships/hyperlink" Target="http://oauth.yandex.ru/" TargetMode="External"/><Relationship Id="rId166" Type="http://schemas.openxmlformats.org/officeDocument/2006/relationships/hyperlink" Target="http://neyrosetchat.ru/" TargetMode="External"/><Relationship Id="rId331" Type="http://schemas.openxmlformats.org/officeDocument/2006/relationships/hyperlink" Target="http://tr77.ru/" TargetMode="External"/><Relationship Id="rId373" Type="http://schemas.openxmlformats.org/officeDocument/2006/relationships/hyperlink" Target="http://id.vk.ru/" TargetMode="External"/><Relationship Id="rId429" Type="http://schemas.openxmlformats.org/officeDocument/2006/relationships/hyperlink" Target="http://id.vk.com/" TargetMode="External"/><Relationship Id="rId1" Type="http://schemas.openxmlformats.org/officeDocument/2006/relationships/hyperlink" Target="http://e.mail.ru/" TargetMode="External"/><Relationship Id="rId233" Type="http://schemas.openxmlformats.org/officeDocument/2006/relationships/hyperlink" Target="http://tabsbook.ru/" TargetMode="External"/><Relationship Id="rId440" Type="http://schemas.openxmlformats.org/officeDocument/2006/relationships/hyperlink" Target="http://id.vk.com/" TargetMode="External"/><Relationship Id="rId28" Type="http://schemas.openxmlformats.org/officeDocument/2006/relationships/hyperlink" Target="http://ntp.msn.com/" TargetMode="External"/><Relationship Id="rId275" Type="http://schemas.openxmlformats.org/officeDocument/2006/relationships/hyperlink" Target="http://tr77.ru/" TargetMode="External"/><Relationship Id="rId300" Type="http://schemas.openxmlformats.org/officeDocument/2006/relationships/hyperlink" Target="http://e.mail.ru/" TargetMode="External"/><Relationship Id="rId482" Type="http://schemas.openxmlformats.org/officeDocument/2006/relationships/hyperlink" Target="http://tproger.ru/" TargetMode="External"/><Relationship Id="rId81" Type="http://schemas.openxmlformats.org/officeDocument/2006/relationships/hyperlink" Target="http://id.vk.com/" TargetMode="External"/><Relationship Id="rId135" Type="http://schemas.openxmlformats.org/officeDocument/2006/relationships/hyperlink" Target="http://widget.cloudpayments.ru/" TargetMode="External"/><Relationship Id="rId177" Type="http://schemas.openxmlformats.org/officeDocument/2006/relationships/hyperlink" Target="http://tatrck.com/" TargetMode="External"/><Relationship Id="rId342" Type="http://schemas.openxmlformats.org/officeDocument/2006/relationships/hyperlink" Target="http://neyrosetchat.ru/" TargetMode="External"/><Relationship Id="rId384" Type="http://schemas.openxmlformats.org/officeDocument/2006/relationships/hyperlink" Target="http://id.vk.com/" TargetMode="External"/><Relationship Id="rId202" Type="http://schemas.openxmlformats.org/officeDocument/2006/relationships/hyperlink" Target="http://oauth.yandex.ru/" TargetMode="External"/><Relationship Id="rId244" Type="http://schemas.openxmlformats.org/officeDocument/2006/relationships/hyperlink" Target="http://tabsbook.ru/" TargetMode="External"/><Relationship Id="rId39" Type="http://schemas.openxmlformats.org/officeDocument/2006/relationships/hyperlink" Target="http://tatrck.com/" TargetMode="External"/><Relationship Id="rId286" Type="http://schemas.openxmlformats.org/officeDocument/2006/relationships/hyperlink" Target="http://avito.ru/" TargetMode="External"/><Relationship Id="rId451" Type="http://schemas.openxmlformats.org/officeDocument/2006/relationships/hyperlink" Target="http://id.vk.com/" TargetMode="External"/><Relationship Id="rId493" Type="http://schemas.openxmlformats.org/officeDocument/2006/relationships/hyperlink" Target="http://oauth.yandex.ru/" TargetMode="External"/><Relationship Id="rId50" Type="http://schemas.openxmlformats.org/officeDocument/2006/relationships/hyperlink" Target="http://id.vk.com/" TargetMode="External"/><Relationship Id="rId104" Type="http://schemas.openxmlformats.org/officeDocument/2006/relationships/hyperlink" Target="http://youtube.com/" TargetMode="External"/><Relationship Id="rId146" Type="http://schemas.openxmlformats.org/officeDocument/2006/relationships/hyperlink" Target="http://youtube.com/" TargetMode="External"/><Relationship Id="rId188" Type="http://schemas.openxmlformats.org/officeDocument/2006/relationships/hyperlink" Target="http://edu.maed.ru/" TargetMode="External"/><Relationship Id="rId311" Type="http://schemas.openxmlformats.org/officeDocument/2006/relationships/hyperlink" Target="http://neyrosetchat.ru/" TargetMode="External"/><Relationship Id="rId353" Type="http://schemas.openxmlformats.org/officeDocument/2006/relationships/hyperlink" Target="http://oauth.yandex.ru/" TargetMode="External"/><Relationship Id="rId395" Type="http://schemas.openxmlformats.org/officeDocument/2006/relationships/hyperlink" Target="http://pikabu.ru/" TargetMode="External"/><Relationship Id="rId409" Type="http://schemas.openxmlformats.org/officeDocument/2006/relationships/hyperlink" Target="http://mail.google.com/" TargetMode="External"/><Relationship Id="rId92" Type="http://schemas.openxmlformats.org/officeDocument/2006/relationships/hyperlink" Target="http://id.vk.com/" TargetMode="External"/><Relationship Id="rId213" Type="http://schemas.openxmlformats.org/officeDocument/2006/relationships/hyperlink" Target="http://promokodi.net/" TargetMode="External"/><Relationship Id="rId420" Type="http://schemas.openxmlformats.org/officeDocument/2006/relationships/hyperlink" Target="http://id.vk.com/" TargetMode="External"/><Relationship Id="rId255" Type="http://schemas.openxmlformats.org/officeDocument/2006/relationships/hyperlink" Target="http://safeclck.com/" TargetMode="External"/><Relationship Id="rId297" Type="http://schemas.openxmlformats.org/officeDocument/2006/relationships/hyperlink" Target="http://oauth.yandex.ru/" TargetMode="External"/><Relationship Id="rId462" Type="http://schemas.openxmlformats.org/officeDocument/2006/relationships/hyperlink" Target="http://neyrosetchat.ru/" TargetMode="External"/><Relationship Id="rId115" Type="http://schemas.openxmlformats.org/officeDocument/2006/relationships/hyperlink" Target="http://ukbu-bitrix.ru/" TargetMode="External"/><Relationship Id="rId157" Type="http://schemas.openxmlformats.org/officeDocument/2006/relationships/hyperlink" Target="http://id.vk.com/" TargetMode="External"/><Relationship Id="rId322" Type="http://schemas.openxmlformats.org/officeDocument/2006/relationships/hyperlink" Target="http://suggest.sso.dzen.ru/" TargetMode="External"/><Relationship Id="rId364" Type="http://schemas.openxmlformats.org/officeDocument/2006/relationships/hyperlink" Target="http://tabsbook.ru/" TargetMode="External"/><Relationship Id="rId61" Type="http://schemas.openxmlformats.org/officeDocument/2006/relationships/hyperlink" Target="http://oauth.yandex.ru/" TargetMode="External"/><Relationship Id="rId199" Type="http://schemas.openxmlformats.org/officeDocument/2006/relationships/hyperlink" Target="http://promokodi.net/" TargetMode="External"/><Relationship Id="rId19" Type="http://schemas.openxmlformats.org/officeDocument/2006/relationships/hyperlink" Target="http://e.mail.ru/" TargetMode="External"/><Relationship Id="rId224" Type="http://schemas.openxmlformats.org/officeDocument/2006/relationships/hyperlink" Target="http://id.vk.com/" TargetMode="External"/><Relationship Id="rId266" Type="http://schemas.openxmlformats.org/officeDocument/2006/relationships/hyperlink" Target="http://avito.ru/" TargetMode="External"/><Relationship Id="rId431" Type="http://schemas.openxmlformats.org/officeDocument/2006/relationships/hyperlink" Target="http://tr77.ru/" TargetMode="External"/><Relationship Id="rId473" Type="http://schemas.openxmlformats.org/officeDocument/2006/relationships/hyperlink" Target="http://oauth.yandex.ru/" TargetMode="External"/><Relationship Id="rId30" Type="http://schemas.openxmlformats.org/officeDocument/2006/relationships/hyperlink" Target="http://promokodi.net/" TargetMode="External"/><Relationship Id="rId126" Type="http://schemas.openxmlformats.org/officeDocument/2006/relationships/hyperlink" Target="http://servers4.adriver.ru/" TargetMode="External"/><Relationship Id="rId168" Type="http://schemas.openxmlformats.org/officeDocument/2006/relationships/hyperlink" Target="http://e.mail.ru/" TargetMode="External"/><Relationship Id="rId333" Type="http://schemas.openxmlformats.org/officeDocument/2006/relationships/hyperlink" Target="http://e.mail.ru/" TargetMode="External"/><Relationship Id="rId72" Type="http://schemas.openxmlformats.org/officeDocument/2006/relationships/hyperlink" Target="http://youtube.com/" TargetMode="External"/><Relationship Id="rId375" Type="http://schemas.openxmlformats.org/officeDocument/2006/relationships/hyperlink" Target="http://id.vk.com/" TargetMode="External"/><Relationship Id="rId3" Type="http://schemas.openxmlformats.org/officeDocument/2006/relationships/hyperlink" Target="http://ntp.msn.com/" TargetMode="External"/><Relationship Id="rId235" Type="http://schemas.openxmlformats.org/officeDocument/2006/relationships/hyperlink" Target="http://oauth.yandex.ru/" TargetMode="External"/><Relationship Id="rId277" Type="http://schemas.openxmlformats.org/officeDocument/2006/relationships/hyperlink" Target="http://id.vk.com/" TargetMode="External"/><Relationship Id="rId400" Type="http://schemas.openxmlformats.org/officeDocument/2006/relationships/hyperlink" Target="http://oauth.yandex.ru/" TargetMode="External"/><Relationship Id="rId442" Type="http://schemas.openxmlformats.org/officeDocument/2006/relationships/hyperlink" Target="http://e.mail.ru/" TargetMode="External"/><Relationship Id="rId484" Type="http://schemas.openxmlformats.org/officeDocument/2006/relationships/hyperlink" Target="http://id.vk.com/" TargetMode="External"/><Relationship Id="rId137" Type="http://schemas.openxmlformats.org/officeDocument/2006/relationships/hyperlink" Target="http://kurs.litvinovschool.ru/" TargetMode="External"/><Relationship Id="rId302" Type="http://schemas.openxmlformats.org/officeDocument/2006/relationships/hyperlink" Target="http://oauth.yandex.ru/" TargetMode="External"/><Relationship Id="rId344" Type="http://schemas.openxmlformats.org/officeDocument/2006/relationships/hyperlink" Target="http://tr77.ru/" TargetMode="External"/><Relationship Id="rId41" Type="http://schemas.openxmlformats.org/officeDocument/2006/relationships/hyperlink" Target="http://habr.com/" TargetMode="External"/><Relationship Id="rId83" Type="http://schemas.openxmlformats.org/officeDocument/2006/relationships/hyperlink" Target="http://mail.bsuedu.ru/" TargetMode="External"/><Relationship Id="rId179" Type="http://schemas.openxmlformats.org/officeDocument/2006/relationships/hyperlink" Target="http://id.vk.com/" TargetMode="External"/><Relationship Id="rId386" Type="http://schemas.openxmlformats.org/officeDocument/2006/relationships/hyperlink" Target="http://e.mail.ru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isk.yandex.ru/i/UkmS2gic8MyD0Q" TargetMode="External"/><Relationship Id="rId3" Type="http://schemas.openxmlformats.org/officeDocument/2006/relationships/hyperlink" Target="https://disk.yandex.ru/i/k5589hr1ORd7_g" TargetMode="External"/><Relationship Id="rId7" Type="http://schemas.openxmlformats.org/officeDocument/2006/relationships/hyperlink" Target="https://disk.yandex.ru/i/Zf3udUUDKamKFA" TargetMode="External"/><Relationship Id="rId2" Type="http://schemas.openxmlformats.org/officeDocument/2006/relationships/hyperlink" Target="https://disk.yandex.ru/i/kY-a8WkilK2VLA" TargetMode="External"/><Relationship Id="rId1" Type="http://schemas.openxmlformats.org/officeDocument/2006/relationships/hyperlink" Target="https://disk.yandex.ru/d/7j1zZeJ-ChGGXw" TargetMode="External"/><Relationship Id="rId6" Type="http://schemas.openxmlformats.org/officeDocument/2006/relationships/hyperlink" Target="https://disk.yandex.ru/i/Y0WewXl8InIxhQ" TargetMode="External"/><Relationship Id="rId11" Type="http://schemas.openxmlformats.org/officeDocument/2006/relationships/hyperlink" Target="https://disk.yandex.ru/i/RaFwPsLhO2ri9w" TargetMode="External"/><Relationship Id="rId5" Type="http://schemas.openxmlformats.org/officeDocument/2006/relationships/hyperlink" Target="https://disk.yandex.ru/i/7rGi9UnXtMGyNg" TargetMode="External"/><Relationship Id="rId10" Type="http://schemas.openxmlformats.org/officeDocument/2006/relationships/hyperlink" Target="https://disk.yandex.ru/i/357cYZ6ZZ1FQIA" TargetMode="External"/><Relationship Id="rId4" Type="http://schemas.openxmlformats.org/officeDocument/2006/relationships/hyperlink" Target="https://disk.yandex.ru/i/MsCfs5Hf0665qQ" TargetMode="External"/><Relationship Id="rId9" Type="http://schemas.openxmlformats.org/officeDocument/2006/relationships/hyperlink" Target="https://disk.yandex.ru/i/WO2lZ7386jpiL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7"/>
  <sheetViews>
    <sheetView workbookViewId="0"/>
  </sheetViews>
  <sheetFormatPr defaultColWidth="12.6328125" defaultRowHeight="15.75" customHeight="1"/>
  <cols>
    <col min="1" max="1" width="27.453125" customWidth="1"/>
    <col min="2" max="2" width="33.453125" customWidth="1"/>
    <col min="3" max="3" width="31" customWidth="1"/>
    <col min="4" max="4" width="26.36328125" customWidth="1"/>
  </cols>
  <sheetData>
    <row r="1" spans="1:12" ht="15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15.75" customHeight="1">
      <c r="A2" s="3" t="s">
        <v>12</v>
      </c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15.75" customHeight="1">
      <c r="A3" s="5" t="s">
        <v>13</v>
      </c>
      <c r="B3" s="6" t="s">
        <v>14</v>
      </c>
      <c r="C3" s="7" t="s">
        <v>15</v>
      </c>
      <c r="D3" s="8" t="s">
        <v>16</v>
      </c>
      <c r="E3" s="9">
        <v>30</v>
      </c>
      <c r="F3" s="10" t="s">
        <v>17</v>
      </c>
      <c r="G3" s="10">
        <f>50*1.2</f>
        <v>60</v>
      </c>
      <c r="H3" s="10">
        <f>90000*1.2</f>
        <v>108000</v>
      </c>
      <c r="I3" s="9" t="s">
        <v>18</v>
      </c>
      <c r="J3" s="9" t="s">
        <v>19</v>
      </c>
      <c r="K3" s="11">
        <v>2.2000000000000001E-3</v>
      </c>
      <c r="L3" s="11">
        <v>5.4999999999999997E-3</v>
      </c>
    </row>
    <row r="4" spans="1:12" ht="15.75" customHeight="1">
      <c r="A4" s="3" t="s">
        <v>20</v>
      </c>
      <c r="B4" s="85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ht="15.75" customHeight="1">
      <c r="A5" s="5" t="s">
        <v>21</v>
      </c>
      <c r="B5" s="6" t="s">
        <v>14</v>
      </c>
      <c r="C5" s="7" t="s">
        <v>22</v>
      </c>
      <c r="D5" s="8" t="s">
        <v>16</v>
      </c>
      <c r="E5" s="9">
        <v>30</v>
      </c>
      <c r="F5" s="10" t="s">
        <v>17</v>
      </c>
      <c r="G5" s="10">
        <f>50*1.2</f>
        <v>60</v>
      </c>
      <c r="H5" s="10">
        <f>90000*1.2</f>
        <v>108000</v>
      </c>
      <c r="I5" s="9" t="s">
        <v>18</v>
      </c>
      <c r="J5" s="9" t="s">
        <v>19</v>
      </c>
      <c r="K5" s="11">
        <v>2.2000000000000001E-3</v>
      </c>
      <c r="L5" s="11">
        <v>5.4999999999999997E-3</v>
      </c>
    </row>
    <row r="6" spans="1:12" ht="15.75" customHeight="1">
      <c r="A6" s="3" t="s">
        <v>23</v>
      </c>
      <c r="B6" s="85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ht="15.75" customHeight="1">
      <c r="A7" s="5" t="s">
        <v>24</v>
      </c>
      <c r="B7" s="6" t="s">
        <v>14</v>
      </c>
      <c r="C7" s="7" t="s">
        <v>25</v>
      </c>
      <c r="D7" s="8" t="s">
        <v>16</v>
      </c>
      <c r="E7" s="10">
        <v>30</v>
      </c>
      <c r="F7" s="10" t="s">
        <v>17</v>
      </c>
      <c r="G7" s="10">
        <f>50*1.2</f>
        <v>60</v>
      </c>
      <c r="H7" s="10">
        <f>90000*1.2</f>
        <v>108000</v>
      </c>
      <c r="I7" s="9" t="s">
        <v>18</v>
      </c>
      <c r="J7" s="9">
        <v>577690</v>
      </c>
      <c r="K7" s="11">
        <v>2.3999999999999998E-3</v>
      </c>
      <c r="L7" s="11">
        <v>5.3E-3</v>
      </c>
    </row>
  </sheetData>
  <mergeCells count="3">
    <mergeCell ref="B2:L2"/>
    <mergeCell ref="B4:L4"/>
    <mergeCell ref="B6:L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84"/>
  <sheetViews>
    <sheetView workbookViewId="0"/>
  </sheetViews>
  <sheetFormatPr defaultColWidth="12.6328125" defaultRowHeight="15.75" customHeight="1"/>
  <cols>
    <col min="1" max="1" width="43.36328125" customWidth="1"/>
  </cols>
  <sheetData>
    <row r="1" spans="1:10" ht="15.75" customHeight="1">
      <c r="A1" s="30" t="s">
        <v>353</v>
      </c>
    </row>
    <row r="2" spans="1:10">
      <c r="A2" s="67" t="s">
        <v>276</v>
      </c>
      <c r="B2" s="67" t="s">
        <v>148</v>
      </c>
      <c r="C2" s="67" t="s">
        <v>314</v>
      </c>
      <c r="D2" s="67" t="s">
        <v>354</v>
      </c>
      <c r="E2" s="67" t="s">
        <v>355</v>
      </c>
      <c r="F2" s="67" t="s">
        <v>356</v>
      </c>
      <c r="G2" s="67" t="s">
        <v>357</v>
      </c>
    </row>
    <row r="3" spans="1:10" ht="15.75" customHeight="1">
      <c r="A3" s="12" t="s">
        <v>358</v>
      </c>
      <c r="B3" s="12">
        <v>2431</v>
      </c>
      <c r="C3" s="68">
        <v>15402.76</v>
      </c>
      <c r="D3" s="12">
        <v>6</v>
      </c>
      <c r="E3" s="69">
        <f t="shared" ref="E3:E7" si="0">C3/D3</f>
        <v>2567.1266666666666</v>
      </c>
      <c r="F3" s="12">
        <v>719</v>
      </c>
      <c r="G3" s="70">
        <f t="shared" ref="G3:G7" si="1">C3/F3</f>
        <v>21.422475660639776</v>
      </c>
      <c r="H3" s="30" t="s">
        <v>359</v>
      </c>
    </row>
    <row r="4" spans="1:10" ht="15.75" customHeight="1">
      <c r="A4" s="12" t="s">
        <v>360</v>
      </c>
      <c r="B4" s="12">
        <v>1131</v>
      </c>
      <c r="C4" s="68">
        <v>9440.1</v>
      </c>
      <c r="D4" s="12">
        <v>12</v>
      </c>
      <c r="E4" s="68">
        <f t="shared" si="0"/>
        <v>786.67500000000007</v>
      </c>
      <c r="F4" s="12">
        <v>268</v>
      </c>
      <c r="G4" s="70">
        <f t="shared" si="1"/>
        <v>35.224253731343282</v>
      </c>
    </row>
    <row r="5" spans="1:10" ht="15.75" customHeight="1">
      <c r="A5" s="12" t="s">
        <v>361</v>
      </c>
      <c r="B5" s="12">
        <v>889</v>
      </c>
      <c r="C5" s="68">
        <v>9017.5300000000007</v>
      </c>
      <c r="D5" s="12">
        <v>4</v>
      </c>
      <c r="E5" s="69">
        <f t="shared" si="0"/>
        <v>2254.3825000000002</v>
      </c>
      <c r="F5" s="12">
        <v>185</v>
      </c>
      <c r="G5" s="70">
        <f t="shared" si="1"/>
        <v>48.743405405405412</v>
      </c>
      <c r="H5" s="30" t="s">
        <v>359</v>
      </c>
    </row>
    <row r="6" spans="1:10" ht="15.75" customHeight="1">
      <c r="A6" s="12" t="s">
        <v>362</v>
      </c>
      <c r="B6" s="12">
        <v>752</v>
      </c>
      <c r="C6" s="68">
        <v>5403.63</v>
      </c>
      <c r="D6" s="12">
        <v>9</v>
      </c>
      <c r="E6" s="68">
        <f t="shared" si="0"/>
        <v>600.40333333333331</v>
      </c>
      <c r="F6" s="12">
        <v>152</v>
      </c>
      <c r="G6" s="70">
        <f t="shared" si="1"/>
        <v>35.550197368421053</v>
      </c>
    </row>
    <row r="7" spans="1:10" ht="15.75" customHeight="1">
      <c r="A7" s="12" t="s">
        <v>363</v>
      </c>
      <c r="B7" s="12">
        <v>542</v>
      </c>
      <c r="C7" s="68">
        <v>2876.4</v>
      </c>
      <c r="D7" s="12">
        <v>13</v>
      </c>
      <c r="E7" s="68">
        <f t="shared" si="0"/>
        <v>221.26153846153846</v>
      </c>
      <c r="F7" s="12">
        <v>45</v>
      </c>
      <c r="G7" s="70">
        <f t="shared" si="1"/>
        <v>63.92</v>
      </c>
    </row>
    <row r="11" spans="1:10">
      <c r="A11" s="67" t="s">
        <v>276</v>
      </c>
      <c r="B11" s="67" t="s">
        <v>364</v>
      </c>
      <c r="C11" s="67" t="s">
        <v>148</v>
      </c>
      <c r="D11" s="67" t="s">
        <v>314</v>
      </c>
      <c r="E11" s="67" t="s">
        <v>354</v>
      </c>
      <c r="F11" s="67" t="s">
        <v>355</v>
      </c>
      <c r="G11" s="67" t="s">
        <v>356</v>
      </c>
      <c r="H11" s="67" t="s">
        <v>357</v>
      </c>
      <c r="J11" s="67"/>
    </row>
    <row r="12" spans="1:10" ht="15.75" customHeight="1">
      <c r="A12" s="12" t="s">
        <v>358</v>
      </c>
      <c r="B12" s="12" t="s">
        <v>365</v>
      </c>
      <c r="C12" s="12">
        <v>2230</v>
      </c>
      <c r="D12" s="68">
        <v>12849.04</v>
      </c>
      <c r="E12" s="12">
        <v>4</v>
      </c>
      <c r="F12" s="68">
        <f t="shared" ref="F12:F19" si="2">D12/E12</f>
        <v>3212.26</v>
      </c>
      <c r="G12" s="12">
        <v>650</v>
      </c>
      <c r="H12" s="70">
        <f t="shared" ref="H12:H25" si="3">D12/G12</f>
        <v>19.767753846153848</v>
      </c>
      <c r="I12" s="30" t="s">
        <v>366</v>
      </c>
    </row>
    <row r="13" spans="1:10" ht="15.75" customHeight="1">
      <c r="A13" s="12" t="s">
        <v>360</v>
      </c>
      <c r="B13" s="12" t="s">
        <v>367</v>
      </c>
      <c r="C13" s="12">
        <v>996</v>
      </c>
      <c r="D13" s="68">
        <v>8322.76</v>
      </c>
      <c r="E13" s="12">
        <v>9</v>
      </c>
      <c r="F13" s="68">
        <f t="shared" si="2"/>
        <v>924.75111111111119</v>
      </c>
      <c r="G13" s="12">
        <v>240</v>
      </c>
      <c r="H13" s="70">
        <f t="shared" si="3"/>
        <v>34.678166666666669</v>
      </c>
    </row>
    <row r="14" spans="1:10" ht="15.75" customHeight="1">
      <c r="A14" s="12" t="s">
        <v>361</v>
      </c>
      <c r="B14" s="12" t="s">
        <v>368</v>
      </c>
      <c r="C14" s="12">
        <v>495</v>
      </c>
      <c r="D14" s="68">
        <v>5164.79</v>
      </c>
      <c r="E14" s="12">
        <v>3</v>
      </c>
      <c r="F14" s="68">
        <f t="shared" si="2"/>
        <v>1721.5966666666666</v>
      </c>
      <c r="G14" s="12">
        <v>112</v>
      </c>
      <c r="H14" s="70">
        <f t="shared" si="3"/>
        <v>46.114196428571425</v>
      </c>
      <c r="I14" s="30" t="s">
        <v>366</v>
      </c>
    </row>
    <row r="15" spans="1:10" ht="15.75" customHeight="1">
      <c r="A15" s="12" t="s">
        <v>361</v>
      </c>
      <c r="B15" s="12" t="s">
        <v>369</v>
      </c>
      <c r="C15" s="12">
        <v>394</v>
      </c>
      <c r="D15" s="68">
        <v>3852.74</v>
      </c>
      <c r="E15" s="12">
        <v>1</v>
      </c>
      <c r="F15" s="68">
        <f t="shared" si="2"/>
        <v>3852.74</v>
      </c>
      <c r="G15" s="12">
        <v>73</v>
      </c>
      <c r="H15" s="70">
        <f t="shared" si="3"/>
        <v>52.777260273972601</v>
      </c>
      <c r="I15" s="30" t="s">
        <v>366</v>
      </c>
    </row>
    <row r="16" spans="1:10" ht="15.75" customHeight="1">
      <c r="A16" s="12" t="s">
        <v>362</v>
      </c>
      <c r="B16" s="12" t="s">
        <v>370</v>
      </c>
      <c r="C16" s="12">
        <v>428</v>
      </c>
      <c r="D16" s="68">
        <v>3315.74</v>
      </c>
      <c r="E16" s="12">
        <v>3</v>
      </c>
      <c r="F16" s="68">
        <f t="shared" si="2"/>
        <v>1105.2466666666667</v>
      </c>
      <c r="G16" s="12">
        <v>100</v>
      </c>
      <c r="H16" s="70">
        <f t="shared" si="3"/>
        <v>33.157399999999996</v>
      </c>
    </row>
    <row r="17" spans="1:9" ht="15.75" customHeight="1">
      <c r="A17" s="12" t="s">
        <v>363</v>
      </c>
      <c r="B17" s="12" t="s">
        <v>371</v>
      </c>
      <c r="C17" s="12">
        <v>522</v>
      </c>
      <c r="D17" s="68">
        <v>2800.8</v>
      </c>
      <c r="E17" s="12">
        <v>12</v>
      </c>
      <c r="F17" s="71">
        <f t="shared" si="2"/>
        <v>233.4</v>
      </c>
      <c r="G17" s="12">
        <v>41</v>
      </c>
      <c r="H17" s="70">
        <f t="shared" si="3"/>
        <v>68.31219512195122</v>
      </c>
      <c r="I17" s="30" t="s">
        <v>372</v>
      </c>
    </row>
    <row r="18" spans="1:9" ht="15.75" customHeight="1">
      <c r="A18" s="12" t="s">
        <v>362</v>
      </c>
      <c r="B18" s="12" t="s">
        <v>373</v>
      </c>
      <c r="C18" s="12">
        <v>105</v>
      </c>
      <c r="D18" s="68">
        <v>1121.47</v>
      </c>
      <c r="E18" s="12">
        <v>3</v>
      </c>
      <c r="F18" s="68">
        <f t="shared" si="2"/>
        <v>373.82333333333332</v>
      </c>
      <c r="G18" s="12">
        <v>21</v>
      </c>
      <c r="H18" s="70">
        <f t="shared" si="3"/>
        <v>53.403333333333336</v>
      </c>
    </row>
    <row r="19" spans="1:9" ht="15.75" customHeight="1">
      <c r="A19" s="12" t="s">
        <v>360</v>
      </c>
      <c r="B19" s="12" t="s">
        <v>367</v>
      </c>
      <c r="C19" s="12">
        <v>132</v>
      </c>
      <c r="D19" s="68">
        <v>1117.3499999999999</v>
      </c>
      <c r="E19" s="12">
        <v>3</v>
      </c>
      <c r="F19" s="68">
        <f t="shared" si="2"/>
        <v>372.45</v>
      </c>
      <c r="G19" s="12">
        <v>28</v>
      </c>
      <c r="H19" s="70">
        <f t="shared" si="3"/>
        <v>39.905357142857142</v>
      </c>
    </row>
    <row r="20" spans="1:9" ht="15.75" customHeight="1">
      <c r="A20" s="12" t="s">
        <v>358</v>
      </c>
      <c r="B20" s="12" t="s">
        <v>374</v>
      </c>
      <c r="C20" s="12">
        <v>99</v>
      </c>
      <c r="D20" s="68">
        <v>880.64</v>
      </c>
      <c r="E20" s="12">
        <v>0</v>
      </c>
      <c r="F20" s="12">
        <v>0</v>
      </c>
      <c r="G20" s="12">
        <v>39</v>
      </c>
      <c r="H20" s="70">
        <f t="shared" si="3"/>
        <v>22.580512820512819</v>
      </c>
    </row>
    <row r="21" spans="1:9" ht="15.75" customHeight="1">
      <c r="A21" s="12" t="s">
        <v>362</v>
      </c>
      <c r="B21" s="12" t="s">
        <v>375</v>
      </c>
      <c r="C21" s="12">
        <v>177</v>
      </c>
      <c r="D21" s="68">
        <v>717.96</v>
      </c>
      <c r="E21" s="12">
        <v>2</v>
      </c>
      <c r="F21" s="68">
        <f t="shared" ref="F21:F22" si="4">D21/E21</f>
        <v>358.98</v>
      </c>
      <c r="G21" s="12">
        <v>27</v>
      </c>
      <c r="H21" s="70">
        <f t="shared" si="3"/>
        <v>26.591111111111111</v>
      </c>
    </row>
    <row r="22" spans="1:9" ht="12.5">
      <c r="A22" s="12" t="s">
        <v>358</v>
      </c>
      <c r="B22" s="12" t="s">
        <v>376</v>
      </c>
      <c r="C22" s="12">
        <v>40</v>
      </c>
      <c r="D22" s="68">
        <v>675.84</v>
      </c>
      <c r="E22" s="12">
        <v>1</v>
      </c>
      <c r="F22" s="68">
        <f t="shared" si="4"/>
        <v>675.84</v>
      </c>
      <c r="G22" s="12">
        <v>11</v>
      </c>
      <c r="H22" s="70">
        <f t="shared" si="3"/>
        <v>61.440000000000005</v>
      </c>
    </row>
    <row r="23" spans="1:9" ht="12.5">
      <c r="A23" s="12" t="s">
        <v>358</v>
      </c>
      <c r="B23" s="12" t="s">
        <v>377</v>
      </c>
      <c r="C23" s="12">
        <v>39</v>
      </c>
      <c r="D23" s="68">
        <v>606.22</v>
      </c>
      <c r="E23" s="12">
        <v>0</v>
      </c>
      <c r="F23" s="12">
        <v>0</v>
      </c>
      <c r="G23" s="12">
        <v>14</v>
      </c>
      <c r="H23" s="70">
        <f t="shared" si="3"/>
        <v>43.301428571428573</v>
      </c>
    </row>
    <row r="24" spans="1:9" ht="12.5">
      <c r="A24" s="12" t="s">
        <v>358</v>
      </c>
      <c r="B24" s="12" t="s">
        <v>376</v>
      </c>
      <c r="C24" s="12">
        <v>16</v>
      </c>
      <c r="D24" s="68">
        <v>324.10000000000002</v>
      </c>
      <c r="E24" s="12">
        <v>1</v>
      </c>
      <c r="F24" s="68">
        <f t="shared" ref="F24:F25" si="5">D24/E24</f>
        <v>324.10000000000002</v>
      </c>
      <c r="G24" s="12">
        <v>3</v>
      </c>
      <c r="H24" s="70">
        <f t="shared" si="3"/>
        <v>108.03333333333335</v>
      </c>
    </row>
    <row r="25" spans="1:9" ht="12.5">
      <c r="A25" s="12" t="s">
        <v>362</v>
      </c>
      <c r="B25" s="12" t="s">
        <v>378</v>
      </c>
      <c r="C25" s="12">
        <v>13</v>
      </c>
      <c r="D25" s="68">
        <v>248.46</v>
      </c>
      <c r="E25" s="12">
        <v>1</v>
      </c>
      <c r="F25" s="68">
        <f t="shared" si="5"/>
        <v>248.46</v>
      </c>
      <c r="G25" s="12">
        <v>1</v>
      </c>
      <c r="H25" s="70">
        <f t="shared" si="3"/>
        <v>248.46</v>
      </c>
    </row>
    <row r="28" spans="1:9" ht="13">
      <c r="A28" s="67" t="s">
        <v>276</v>
      </c>
      <c r="B28" s="67" t="s">
        <v>379</v>
      </c>
      <c r="C28" s="67" t="s">
        <v>148</v>
      </c>
      <c r="D28" s="67" t="s">
        <v>314</v>
      </c>
      <c r="E28" s="67" t="s">
        <v>354</v>
      </c>
      <c r="F28" s="67" t="s">
        <v>355</v>
      </c>
    </row>
    <row r="29" spans="1:9" ht="12.5">
      <c r="A29" s="12" t="s">
        <v>363</v>
      </c>
      <c r="B29" s="12" t="s">
        <v>380</v>
      </c>
      <c r="C29" s="12">
        <v>192</v>
      </c>
      <c r="D29" s="68">
        <v>1142.4000000000001</v>
      </c>
      <c r="E29" s="12">
        <v>5</v>
      </c>
      <c r="F29" s="68">
        <f t="shared" ref="F29:F34" si="6">D29/E29</f>
        <v>228.48000000000002</v>
      </c>
    </row>
    <row r="30" spans="1:9" ht="12.5">
      <c r="A30" s="12" t="s">
        <v>363</v>
      </c>
      <c r="B30" s="12" t="s">
        <v>381</v>
      </c>
      <c r="C30" s="12">
        <v>125</v>
      </c>
      <c r="D30" s="68">
        <v>450.6</v>
      </c>
      <c r="E30" s="12">
        <v>2</v>
      </c>
      <c r="F30" s="68">
        <f t="shared" si="6"/>
        <v>225.3</v>
      </c>
    </row>
    <row r="31" spans="1:9" ht="12.5">
      <c r="A31" s="12" t="s">
        <v>363</v>
      </c>
      <c r="B31" s="12" t="s">
        <v>382</v>
      </c>
      <c r="C31" s="12">
        <v>32</v>
      </c>
      <c r="D31" s="68">
        <v>312</v>
      </c>
      <c r="E31" s="12">
        <v>2</v>
      </c>
      <c r="F31" s="68">
        <f t="shared" si="6"/>
        <v>156</v>
      </c>
      <c r="G31" s="30" t="s">
        <v>383</v>
      </c>
    </row>
    <row r="32" spans="1:9" ht="12.5">
      <c r="A32" s="12" t="s">
        <v>363</v>
      </c>
      <c r="B32" s="12" t="s">
        <v>384</v>
      </c>
      <c r="C32" s="12">
        <v>18</v>
      </c>
      <c r="D32" s="68">
        <v>303.60000000000002</v>
      </c>
      <c r="E32" s="12">
        <v>1</v>
      </c>
      <c r="F32" s="68">
        <f t="shared" si="6"/>
        <v>303.60000000000002</v>
      </c>
    </row>
    <row r="33" spans="1:7" ht="12.5">
      <c r="A33" s="12" t="s">
        <v>363</v>
      </c>
      <c r="B33" s="12" t="s">
        <v>385</v>
      </c>
      <c r="C33" s="12">
        <v>17</v>
      </c>
      <c r="D33" s="68">
        <v>231</v>
      </c>
      <c r="E33" s="12">
        <v>1</v>
      </c>
      <c r="F33" s="68">
        <f t="shared" si="6"/>
        <v>231</v>
      </c>
      <c r="G33" s="30" t="s">
        <v>383</v>
      </c>
    </row>
    <row r="34" spans="1:7" ht="12.5">
      <c r="A34" s="12" t="s">
        <v>363</v>
      </c>
      <c r="B34" s="12" t="s">
        <v>386</v>
      </c>
      <c r="C34" s="12">
        <v>19</v>
      </c>
      <c r="D34" s="68">
        <v>210</v>
      </c>
      <c r="E34" s="12">
        <v>1</v>
      </c>
      <c r="F34" s="68">
        <f t="shared" si="6"/>
        <v>210</v>
      </c>
    </row>
    <row r="35" spans="1:7" ht="12.5">
      <c r="A35" s="12" t="s">
        <v>363</v>
      </c>
      <c r="B35" s="12" t="s">
        <v>387</v>
      </c>
      <c r="C35" s="12">
        <v>31</v>
      </c>
      <c r="D35" s="68">
        <v>75.599999999999994</v>
      </c>
      <c r="E35" s="12">
        <v>0</v>
      </c>
      <c r="F35" s="68">
        <v>0</v>
      </c>
    </row>
    <row r="36" spans="1:7" ht="12.5">
      <c r="A36" s="12" t="s">
        <v>363</v>
      </c>
      <c r="B36" s="12" t="s">
        <v>388</v>
      </c>
      <c r="C36" s="12">
        <v>6</v>
      </c>
      <c r="D36" s="68">
        <v>39.6</v>
      </c>
      <c r="E36" s="12">
        <v>0</v>
      </c>
      <c r="F36" s="68">
        <v>0</v>
      </c>
    </row>
    <row r="37" spans="1:7" ht="12.5">
      <c r="A37" s="12" t="s">
        <v>363</v>
      </c>
      <c r="B37" s="12" t="s">
        <v>389</v>
      </c>
      <c r="C37" s="12">
        <v>33</v>
      </c>
      <c r="D37" s="68">
        <v>36</v>
      </c>
      <c r="E37" s="12">
        <v>0</v>
      </c>
      <c r="F37" s="68">
        <v>0</v>
      </c>
    </row>
    <row r="38" spans="1:7" ht="12.5">
      <c r="A38" s="12" t="s">
        <v>363</v>
      </c>
      <c r="B38" s="12" t="s">
        <v>390</v>
      </c>
      <c r="C38" s="12">
        <v>6</v>
      </c>
      <c r="D38" s="68">
        <v>0</v>
      </c>
      <c r="E38" s="12">
        <v>1</v>
      </c>
      <c r="F38" s="68">
        <f t="shared" ref="F38:F42" si="7">D38/E38</f>
        <v>0</v>
      </c>
      <c r="G38" s="30" t="s">
        <v>383</v>
      </c>
    </row>
    <row r="39" spans="1:7" ht="12.5">
      <c r="A39" s="72" t="s">
        <v>360</v>
      </c>
      <c r="B39" s="72" t="s">
        <v>391</v>
      </c>
      <c r="C39" s="72">
        <v>877</v>
      </c>
      <c r="D39" s="69">
        <v>7923.16</v>
      </c>
      <c r="E39" s="72">
        <v>8</v>
      </c>
      <c r="F39" s="69">
        <f t="shared" si="7"/>
        <v>990.39499999999998</v>
      </c>
      <c r="G39" s="30" t="s">
        <v>392</v>
      </c>
    </row>
    <row r="40" spans="1:7" ht="12.5">
      <c r="A40" s="12" t="s">
        <v>360</v>
      </c>
      <c r="B40" s="12" t="s">
        <v>393</v>
      </c>
      <c r="C40" s="12">
        <v>36</v>
      </c>
      <c r="D40" s="68">
        <v>668.91</v>
      </c>
      <c r="E40" s="12">
        <v>2</v>
      </c>
      <c r="F40" s="68">
        <f t="shared" si="7"/>
        <v>334.45499999999998</v>
      </c>
    </row>
    <row r="41" spans="1:7" ht="12.5">
      <c r="A41" s="12" t="s">
        <v>360</v>
      </c>
      <c r="B41" s="12" t="s">
        <v>394</v>
      </c>
      <c r="C41" s="12">
        <v>43</v>
      </c>
      <c r="D41" s="68">
        <v>327.24</v>
      </c>
      <c r="E41" s="12">
        <v>1</v>
      </c>
      <c r="F41" s="68">
        <f t="shared" si="7"/>
        <v>327.24</v>
      </c>
    </row>
    <row r="42" spans="1:7" ht="12.5">
      <c r="A42" s="12" t="s">
        <v>360</v>
      </c>
      <c r="B42" s="12" t="s">
        <v>395</v>
      </c>
      <c r="C42" s="12">
        <v>2</v>
      </c>
      <c r="D42" s="68">
        <v>266.64</v>
      </c>
      <c r="E42" s="12">
        <v>1</v>
      </c>
      <c r="F42" s="68">
        <f t="shared" si="7"/>
        <v>266.64</v>
      </c>
    </row>
    <row r="43" spans="1:7" ht="12.5">
      <c r="A43" s="12" t="s">
        <v>360</v>
      </c>
      <c r="B43" s="12" t="s">
        <v>396</v>
      </c>
      <c r="C43" s="12">
        <v>25</v>
      </c>
      <c r="D43" s="68">
        <v>109.08</v>
      </c>
      <c r="E43" s="12">
        <v>0</v>
      </c>
      <c r="F43" s="68">
        <v>0</v>
      </c>
    </row>
    <row r="44" spans="1:7" ht="12.5">
      <c r="A44" s="12" t="s">
        <v>360</v>
      </c>
      <c r="B44" s="12" t="s">
        <v>397</v>
      </c>
      <c r="C44" s="12">
        <v>34</v>
      </c>
      <c r="D44" s="68">
        <v>72.72</v>
      </c>
      <c r="E44" s="12">
        <v>0</v>
      </c>
      <c r="F44" s="68">
        <v>0</v>
      </c>
    </row>
    <row r="45" spans="1:7" ht="12.5">
      <c r="A45" s="72" t="s">
        <v>358</v>
      </c>
      <c r="B45" s="72" t="s">
        <v>398</v>
      </c>
      <c r="C45" s="72">
        <v>2209</v>
      </c>
      <c r="D45" s="69">
        <v>12601.33</v>
      </c>
      <c r="E45" s="72">
        <v>3</v>
      </c>
      <c r="F45" s="69">
        <f>D45/E45</f>
        <v>4200.4433333333336</v>
      </c>
      <c r="G45" s="30" t="s">
        <v>392</v>
      </c>
    </row>
    <row r="46" spans="1:7" ht="12.5">
      <c r="A46" s="12" t="s">
        <v>358</v>
      </c>
      <c r="B46" s="12" t="s">
        <v>399</v>
      </c>
      <c r="C46" s="12">
        <v>87</v>
      </c>
      <c r="D46" s="68">
        <v>694.43</v>
      </c>
      <c r="E46" s="12">
        <v>0</v>
      </c>
      <c r="F46" s="68">
        <v>0</v>
      </c>
    </row>
    <row r="47" spans="1:7" ht="12.5">
      <c r="A47" s="12" t="s">
        <v>358</v>
      </c>
      <c r="B47" s="12" t="s">
        <v>400</v>
      </c>
      <c r="C47" s="12">
        <v>20</v>
      </c>
      <c r="D47" s="68">
        <v>345.56</v>
      </c>
      <c r="E47" s="12">
        <v>0</v>
      </c>
      <c r="F47" s="68">
        <v>0</v>
      </c>
    </row>
    <row r="48" spans="1:7" ht="12.5">
      <c r="A48" s="12" t="s">
        <v>358</v>
      </c>
      <c r="B48" s="12" t="s">
        <v>401</v>
      </c>
      <c r="C48" s="12">
        <v>20</v>
      </c>
      <c r="D48" s="68">
        <v>331.23</v>
      </c>
      <c r="E48" s="12">
        <v>0</v>
      </c>
      <c r="F48" s="68">
        <v>0</v>
      </c>
    </row>
    <row r="49" spans="1:7" ht="12.5">
      <c r="A49" s="12" t="s">
        <v>358</v>
      </c>
      <c r="B49" s="12" t="s">
        <v>402</v>
      </c>
      <c r="C49" s="12">
        <v>8</v>
      </c>
      <c r="D49" s="68">
        <v>191.12</v>
      </c>
      <c r="E49" s="12">
        <v>1</v>
      </c>
      <c r="F49" s="68">
        <f t="shared" ref="F49:F50" si="8">D49/E49</f>
        <v>191.12</v>
      </c>
    </row>
    <row r="50" spans="1:7" ht="12.5">
      <c r="A50" s="12" t="s">
        <v>358</v>
      </c>
      <c r="B50" s="12" t="s">
        <v>403</v>
      </c>
      <c r="C50" s="12">
        <v>13</v>
      </c>
      <c r="D50" s="68">
        <v>176.48</v>
      </c>
      <c r="E50" s="12">
        <v>1</v>
      </c>
      <c r="F50" s="68">
        <f t="shared" si="8"/>
        <v>176.48</v>
      </c>
    </row>
    <row r="51" spans="1:7" ht="12.5">
      <c r="A51" s="12" t="s">
        <v>358</v>
      </c>
      <c r="B51" s="12" t="s">
        <v>404</v>
      </c>
      <c r="C51" s="12">
        <v>7</v>
      </c>
      <c r="D51" s="68">
        <v>141.01</v>
      </c>
      <c r="E51" s="12">
        <v>0</v>
      </c>
      <c r="F51" s="68">
        <v>0</v>
      </c>
    </row>
    <row r="52" spans="1:7" ht="12.5">
      <c r="A52" s="12" t="s">
        <v>358</v>
      </c>
      <c r="B52" s="12" t="s">
        <v>405</v>
      </c>
      <c r="C52" s="12">
        <v>9</v>
      </c>
      <c r="D52" s="68">
        <v>125.26</v>
      </c>
      <c r="E52" s="12">
        <v>0</v>
      </c>
      <c r="F52" s="68">
        <v>0</v>
      </c>
    </row>
    <row r="53" spans="1:7" ht="12.5">
      <c r="A53" s="12" t="s">
        <v>358</v>
      </c>
      <c r="B53" s="12" t="s">
        <v>406</v>
      </c>
      <c r="C53" s="12">
        <v>8</v>
      </c>
      <c r="D53" s="68">
        <v>114.88</v>
      </c>
      <c r="E53" s="12">
        <v>1</v>
      </c>
      <c r="F53" s="68">
        <f>D53/E53</f>
        <v>114.88</v>
      </c>
    </row>
    <row r="54" spans="1:7" ht="12.5">
      <c r="A54" s="12" t="s">
        <v>358</v>
      </c>
      <c r="B54" s="12" t="s">
        <v>407</v>
      </c>
      <c r="C54" s="12">
        <v>4</v>
      </c>
      <c r="D54" s="68">
        <v>80.150000000000006</v>
      </c>
      <c r="E54" s="12">
        <v>0</v>
      </c>
      <c r="F54" s="68">
        <v>0</v>
      </c>
    </row>
    <row r="55" spans="1:7" ht="12.5">
      <c r="A55" s="12" t="s">
        <v>358</v>
      </c>
      <c r="B55" s="12" t="s">
        <v>408</v>
      </c>
      <c r="C55" s="12">
        <v>7</v>
      </c>
      <c r="D55" s="68">
        <v>76.34</v>
      </c>
      <c r="E55" s="12">
        <v>0</v>
      </c>
      <c r="F55" s="68">
        <v>0</v>
      </c>
    </row>
    <row r="56" spans="1:7" ht="12.5">
      <c r="A56" s="12" t="s">
        <v>358</v>
      </c>
      <c r="B56" s="12" t="s">
        <v>409</v>
      </c>
      <c r="C56" s="12">
        <v>4</v>
      </c>
      <c r="D56" s="68">
        <v>67.09</v>
      </c>
      <c r="E56" s="12">
        <v>0</v>
      </c>
      <c r="F56" s="68">
        <v>0</v>
      </c>
    </row>
    <row r="57" spans="1:7" ht="12.5">
      <c r="A57" s="12" t="s">
        <v>358</v>
      </c>
      <c r="B57" s="12" t="s">
        <v>410</v>
      </c>
      <c r="C57" s="12">
        <v>4</v>
      </c>
      <c r="D57" s="68">
        <v>61.57</v>
      </c>
      <c r="E57" s="12">
        <v>0</v>
      </c>
      <c r="F57" s="68">
        <v>0</v>
      </c>
    </row>
    <row r="58" spans="1:7" ht="12.5">
      <c r="A58" s="12" t="s">
        <v>358</v>
      </c>
      <c r="B58" s="12" t="s">
        <v>411</v>
      </c>
      <c r="C58" s="12">
        <v>4</v>
      </c>
      <c r="D58" s="68">
        <v>59.91</v>
      </c>
      <c r="E58" s="12">
        <v>0</v>
      </c>
      <c r="F58" s="68">
        <v>0</v>
      </c>
    </row>
    <row r="59" spans="1:7" ht="12.5">
      <c r="A59" s="12" t="s">
        <v>358</v>
      </c>
      <c r="B59" s="12" t="s">
        <v>412</v>
      </c>
      <c r="C59" s="12">
        <v>4</v>
      </c>
      <c r="D59" s="68">
        <v>59.73</v>
      </c>
      <c r="E59" s="12">
        <v>0</v>
      </c>
      <c r="F59" s="68">
        <v>0</v>
      </c>
    </row>
    <row r="60" spans="1:7" ht="12.5">
      <c r="A60" s="12" t="s">
        <v>358</v>
      </c>
      <c r="B60" s="12" t="s">
        <v>413</v>
      </c>
      <c r="C60" s="12">
        <v>3</v>
      </c>
      <c r="D60" s="68">
        <v>31.49</v>
      </c>
      <c r="E60" s="12">
        <v>0</v>
      </c>
      <c r="F60" s="68">
        <v>0</v>
      </c>
    </row>
    <row r="61" spans="1:7" ht="12.5">
      <c r="A61" s="12" t="s">
        <v>358</v>
      </c>
      <c r="B61" s="12" t="s">
        <v>414</v>
      </c>
      <c r="C61" s="12">
        <v>3</v>
      </c>
      <c r="D61" s="68">
        <v>20.9</v>
      </c>
      <c r="E61" s="12">
        <v>0</v>
      </c>
      <c r="F61" s="68">
        <v>0</v>
      </c>
    </row>
    <row r="62" spans="1:7" ht="12.5">
      <c r="A62" s="72" t="s">
        <v>362</v>
      </c>
      <c r="B62" s="72" t="s">
        <v>415</v>
      </c>
      <c r="C62" s="72">
        <v>336</v>
      </c>
      <c r="D62" s="69">
        <v>2843.06</v>
      </c>
      <c r="E62" s="72">
        <v>2</v>
      </c>
      <c r="F62" s="69">
        <f t="shared" ref="F62:F68" si="9">D62/E62</f>
        <v>1421.53</v>
      </c>
      <c r="G62" s="30" t="s">
        <v>392</v>
      </c>
    </row>
    <row r="63" spans="1:7" ht="12.5">
      <c r="A63" s="12" t="s">
        <v>362</v>
      </c>
      <c r="B63" s="12" t="s">
        <v>416</v>
      </c>
      <c r="C63" s="12">
        <v>91</v>
      </c>
      <c r="D63" s="68">
        <v>836.65</v>
      </c>
      <c r="E63" s="12">
        <v>2</v>
      </c>
      <c r="F63" s="68">
        <f t="shared" si="9"/>
        <v>418.32499999999999</v>
      </c>
    </row>
    <row r="64" spans="1:7" ht="12.5">
      <c r="A64" s="12" t="s">
        <v>362</v>
      </c>
      <c r="B64" s="12" t="s">
        <v>417</v>
      </c>
      <c r="C64" s="12">
        <v>95</v>
      </c>
      <c r="D64" s="68">
        <v>572.52</v>
      </c>
      <c r="E64" s="12">
        <v>1</v>
      </c>
      <c r="F64" s="68">
        <f t="shared" si="9"/>
        <v>572.52</v>
      </c>
    </row>
    <row r="65" spans="1:7" ht="12.5">
      <c r="A65" s="12" t="s">
        <v>362</v>
      </c>
      <c r="B65" s="12" t="s">
        <v>418</v>
      </c>
      <c r="C65" s="12">
        <v>86</v>
      </c>
      <c r="D65" s="68">
        <v>472.68</v>
      </c>
      <c r="E65" s="12">
        <v>1</v>
      </c>
      <c r="F65" s="68">
        <f t="shared" si="9"/>
        <v>472.68</v>
      </c>
    </row>
    <row r="66" spans="1:7" ht="12.5">
      <c r="A66" s="12" t="s">
        <v>362</v>
      </c>
      <c r="B66" s="12" t="s">
        <v>419</v>
      </c>
      <c r="C66" s="12">
        <v>9</v>
      </c>
      <c r="D66" s="68">
        <v>248.46</v>
      </c>
      <c r="E66" s="12">
        <v>1</v>
      </c>
      <c r="F66" s="68">
        <f t="shared" si="9"/>
        <v>248.46</v>
      </c>
    </row>
    <row r="67" spans="1:7" ht="12.5">
      <c r="A67" s="12" t="s">
        <v>362</v>
      </c>
      <c r="B67" s="12" t="s">
        <v>420</v>
      </c>
      <c r="C67" s="12">
        <v>2</v>
      </c>
      <c r="D67" s="68">
        <v>248.46</v>
      </c>
      <c r="E67" s="12">
        <v>1</v>
      </c>
      <c r="F67" s="68">
        <f t="shared" si="9"/>
        <v>248.46</v>
      </c>
    </row>
    <row r="68" spans="1:7" ht="12.5">
      <c r="A68" s="12" t="s">
        <v>362</v>
      </c>
      <c r="B68" s="12" t="s">
        <v>421</v>
      </c>
      <c r="C68" s="12">
        <v>80</v>
      </c>
      <c r="D68" s="68">
        <v>145.44</v>
      </c>
      <c r="E68" s="12">
        <v>1</v>
      </c>
      <c r="F68" s="68">
        <f t="shared" si="9"/>
        <v>145.44</v>
      </c>
    </row>
    <row r="69" spans="1:7" ht="12.5">
      <c r="A69" s="12" t="s">
        <v>362</v>
      </c>
      <c r="B69" s="12" t="s">
        <v>422</v>
      </c>
      <c r="C69" s="12">
        <v>11</v>
      </c>
      <c r="D69" s="68">
        <v>36.36</v>
      </c>
      <c r="E69" s="12">
        <v>0</v>
      </c>
      <c r="F69" s="68">
        <v>0</v>
      </c>
    </row>
    <row r="70" spans="1:7" ht="12.5">
      <c r="A70" s="72" t="s">
        <v>361</v>
      </c>
      <c r="B70" s="72" t="s">
        <v>423</v>
      </c>
      <c r="C70" s="72">
        <v>300</v>
      </c>
      <c r="D70" s="69">
        <v>2806.38</v>
      </c>
      <c r="E70" s="72">
        <v>0</v>
      </c>
      <c r="F70" s="69">
        <v>0</v>
      </c>
      <c r="G70" s="30" t="s">
        <v>392</v>
      </c>
    </row>
    <row r="71" spans="1:7" ht="12.5">
      <c r="A71" s="72" t="s">
        <v>361</v>
      </c>
      <c r="B71" s="72" t="s">
        <v>424</v>
      </c>
      <c r="C71" s="72">
        <v>223</v>
      </c>
      <c r="D71" s="69">
        <v>2083.0100000000002</v>
      </c>
      <c r="E71" s="72">
        <v>1</v>
      </c>
      <c r="F71" s="69">
        <f>D71/E71</f>
        <v>2083.0100000000002</v>
      </c>
      <c r="G71" s="30" t="s">
        <v>392</v>
      </c>
    </row>
    <row r="72" spans="1:7" ht="12.5">
      <c r="A72" s="12" t="s">
        <v>361</v>
      </c>
      <c r="B72" s="12" t="s">
        <v>425</v>
      </c>
      <c r="C72" s="12">
        <v>90</v>
      </c>
      <c r="D72" s="68">
        <v>1043.79</v>
      </c>
      <c r="E72" s="12">
        <v>0</v>
      </c>
      <c r="F72" s="68">
        <v>0</v>
      </c>
    </row>
    <row r="73" spans="1:7" ht="12.5">
      <c r="A73" s="12" t="s">
        <v>361</v>
      </c>
      <c r="B73" s="12" t="s">
        <v>426</v>
      </c>
      <c r="C73" s="12">
        <v>76</v>
      </c>
      <c r="D73" s="68">
        <v>952.24</v>
      </c>
      <c r="E73" s="12">
        <v>1</v>
      </c>
      <c r="F73" s="68">
        <f t="shared" ref="F73:F74" si="10">D73/E73</f>
        <v>952.24</v>
      </c>
    </row>
    <row r="74" spans="1:7" ht="12.5">
      <c r="A74" s="12" t="s">
        <v>361</v>
      </c>
      <c r="B74" s="12" t="s">
        <v>427</v>
      </c>
      <c r="C74" s="12">
        <v>56</v>
      </c>
      <c r="D74" s="68">
        <v>735.82</v>
      </c>
      <c r="E74" s="12">
        <v>2</v>
      </c>
      <c r="F74" s="68">
        <f t="shared" si="10"/>
        <v>367.91</v>
      </c>
    </row>
    <row r="75" spans="1:7" ht="12.5">
      <c r="A75" s="12" t="s">
        <v>361</v>
      </c>
      <c r="B75" s="12" t="s">
        <v>428</v>
      </c>
      <c r="C75" s="12">
        <v>43</v>
      </c>
      <c r="D75" s="68">
        <v>460.65</v>
      </c>
      <c r="E75" s="12">
        <v>0</v>
      </c>
      <c r="F75" s="68">
        <v>0</v>
      </c>
    </row>
    <row r="76" spans="1:7" ht="12.5">
      <c r="A76" s="12" t="s">
        <v>361</v>
      </c>
      <c r="B76" s="12" t="s">
        <v>429</v>
      </c>
      <c r="C76" s="12">
        <v>46</v>
      </c>
      <c r="D76" s="68">
        <v>416.73</v>
      </c>
      <c r="E76" s="12">
        <v>0</v>
      </c>
      <c r="F76" s="68">
        <v>0</v>
      </c>
    </row>
    <row r="77" spans="1:7" ht="12.5">
      <c r="A77" s="12" t="s">
        <v>361</v>
      </c>
      <c r="B77" s="12" t="s">
        <v>430</v>
      </c>
      <c r="C77" s="12">
        <v>22</v>
      </c>
      <c r="D77" s="68">
        <v>132.30000000000001</v>
      </c>
      <c r="E77" s="12">
        <v>0</v>
      </c>
      <c r="F77" s="68">
        <v>0</v>
      </c>
    </row>
    <row r="78" spans="1:7" ht="12.5">
      <c r="A78" s="12" t="s">
        <v>361</v>
      </c>
      <c r="B78" s="12" t="s">
        <v>431</v>
      </c>
      <c r="C78" s="12">
        <v>11</v>
      </c>
      <c r="D78" s="68">
        <v>130.16999999999999</v>
      </c>
      <c r="E78" s="12">
        <v>0</v>
      </c>
      <c r="F78" s="68">
        <v>0</v>
      </c>
    </row>
    <row r="79" spans="1:7" ht="12.5">
      <c r="A79" s="12" t="s">
        <v>361</v>
      </c>
      <c r="B79" s="12" t="s">
        <v>432</v>
      </c>
      <c r="C79" s="12">
        <v>7</v>
      </c>
      <c r="D79" s="68">
        <v>111.5</v>
      </c>
      <c r="E79" s="12">
        <v>0</v>
      </c>
      <c r="F79" s="68">
        <v>0</v>
      </c>
    </row>
    <row r="80" spans="1:7" ht="12.5">
      <c r="A80" s="12" t="s">
        <v>361</v>
      </c>
      <c r="B80" s="12" t="s">
        <v>433</v>
      </c>
      <c r="C80" s="12">
        <v>6</v>
      </c>
      <c r="D80" s="68">
        <v>44.73</v>
      </c>
      <c r="E80" s="12">
        <v>0</v>
      </c>
      <c r="F80" s="68">
        <v>0</v>
      </c>
    </row>
    <row r="81" spans="1:8" ht="12.5">
      <c r="A81" s="12" t="s">
        <v>361</v>
      </c>
      <c r="B81" s="12" t="s">
        <v>434</v>
      </c>
      <c r="C81" s="12">
        <v>3</v>
      </c>
      <c r="D81" s="68">
        <v>34.79</v>
      </c>
      <c r="E81" s="12">
        <v>0</v>
      </c>
      <c r="F81" s="68">
        <v>0</v>
      </c>
    </row>
    <row r="82" spans="1:8" ht="12.5">
      <c r="A82" s="12" t="s">
        <v>361</v>
      </c>
      <c r="B82" s="12" t="s">
        <v>435</v>
      </c>
      <c r="C82" s="12">
        <v>4</v>
      </c>
      <c r="D82" s="68">
        <v>29.41</v>
      </c>
      <c r="E82" s="12">
        <v>0</v>
      </c>
      <c r="F82" s="68">
        <v>0</v>
      </c>
    </row>
    <row r="85" spans="1:8" ht="13">
      <c r="A85" s="67" t="s">
        <v>436</v>
      </c>
      <c r="B85" s="67" t="s">
        <v>148</v>
      </c>
      <c r="C85" s="67" t="s">
        <v>314</v>
      </c>
      <c r="D85" s="67" t="s">
        <v>354</v>
      </c>
      <c r="E85" s="67" t="s">
        <v>355</v>
      </c>
      <c r="F85" s="67" t="s">
        <v>356</v>
      </c>
      <c r="G85" s="67" t="s">
        <v>357</v>
      </c>
    </row>
    <row r="86" spans="1:8" ht="12.5">
      <c r="A86" s="73" t="s">
        <v>437</v>
      </c>
      <c r="B86" s="72">
        <v>1125</v>
      </c>
      <c r="C86" s="69">
        <v>8700.7099999999991</v>
      </c>
      <c r="D86" s="72">
        <v>1</v>
      </c>
      <c r="E86" s="74">
        <f t="shared" ref="E86:E274" si="11">IFERROR(C86/D86,-C86)</f>
        <v>8700.7099999999991</v>
      </c>
      <c r="F86" s="72">
        <v>380</v>
      </c>
      <c r="G86" s="74">
        <f t="shared" ref="G86:G274" si="12">IFERROR(C86/F86,-C86)</f>
        <v>22.896605263157891</v>
      </c>
      <c r="H86" s="30" t="s">
        <v>438</v>
      </c>
    </row>
    <row r="87" spans="1:8" ht="12.5">
      <c r="A87" s="13" t="s">
        <v>439</v>
      </c>
      <c r="B87" s="12">
        <v>824</v>
      </c>
      <c r="C87" s="68">
        <v>7186.14</v>
      </c>
      <c r="D87" s="12">
        <v>15</v>
      </c>
      <c r="E87" s="70">
        <f t="shared" si="11"/>
        <v>479.07600000000002</v>
      </c>
      <c r="F87" s="12">
        <v>156</v>
      </c>
      <c r="G87" s="70">
        <f t="shared" si="12"/>
        <v>46.065000000000005</v>
      </c>
    </row>
    <row r="88" spans="1:8" ht="12.5">
      <c r="A88" s="13" t="s">
        <v>440</v>
      </c>
      <c r="B88" s="12">
        <v>358</v>
      </c>
      <c r="C88" s="68">
        <v>2676.75</v>
      </c>
      <c r="D88" s="12">
        <v>0</v>
      </c>
      <c r="E88" s="70">
        <f t="shared" si="11"/>
        <v>-2676.75</v>
      </c>
      <c r="F88" s="12">
        <v>91</v>
      </c>
      <c r="G88" s="70">
        <f t="shared" si="12"/>
        <v>29.414835164835164</v>
      </c>
    </row>
    <row r="89" spans="1:8" ht="12.5">
      <c r="A89" s="13" t="s">
        <v>441</v>
      </c>
      <c r="B89" s="12">
        <v>98</v>
      </c>
      <c r="C89" s="68">
        <v>1886.52</v>
      </c>
      <c r="D89" s="12">
        <v>7</v>
      </c>
      <c r="E89" s="70">
        <f t="shared" si="11"/>
        <v>269.50285714285712</v>
      </c>
      <c r="F89" s="12">
        <v>16</v>
      </c>
      <c r="G89" s="70">
        <f t="shared" si="12"/>
        <v>117.9075</v>
      </c>
    </row>
    <row r="90" spans="1:8" ht="12.5">
      <c r="A90" s="73" t="s">
        <v>442</v>
      </c>
      <c r="B90" s="72">
        <v>379</v>
      </c>
      <c r="C90" s="69">
        <v>1566.49</v>
      </c>
      <c r="D90" s="72">
        <v>0</v>
      </c>
      <c r="E90" s="74">
        <f t="shared" si="11"/>
        <v>-1566.49</v>
      </c>
      <c r="F90" s="72">
        <v>58</v>
      </c>
      <c r="G90" s="74">
        <f t="shared" si="12"/>
        <v>27.008448275862069</v>
      </c>
      <c r="H90" s="30" t="s">
        <v>438</v>
      </c>
    </row>
    <row r="91" spans="1:8" ht="12.5">
      <c r="A91" s="73" t="s">
        <v>443</v>
      </c>
      <c r="B91" s="72">
        <v>208</v>
      </c>
      <c r="C91" s="69">
        <v>1477.45</v>
      </c>
      <c r="D91" s="72">
        <v>0</v>
      </c>
      <c r="E91" s="74">
        <f t="shared" si="11"/>
        <v>-1477.45</v>
      </c>
      <c r="F91" s="72">
        <v>56</v>
      </c>
      <c r="G91" s="74">
        <f t="shared" si="12"/>
        <v>26.383035714285715</v>
      </c>
      <c r="H91" s="30" t="s">
        <v>438</v>
      </c>
    </row>
    <row r="92" spans="1:8" ht="12.5">
      <c r="A92" s="73" t="s">
        <v>444</v>
      </c>
      <c r="B92" s="72">
        <v>243</v>
      </c>
      <c r="C92" s="69">
        <v>1213.6500000000001</v>
      </c>
      <c r="D92" s="72">
        <v>0</v>
      </c>
      <c r="E92" s="74">
        <f t="shared" si="11"/>
        <v>-1213.6500000000001</v>
      </c>
      <c r="F92" s="72">
        <v>62</v>
      </c>
      <c r="G92" s="74">
        <f t="shared" si="12"/>
        <v>19.575000000000003</v>
      </c>
      <c r="H92" s="30" t="s">
        <v>438</v>
      </c>
    </row>
    <row r="93" spans="1:8" ht="12.5">
      <c r="A93" s="13" t="s">
        <v>249</v>
      </c>
      <c r="B93" s="12">
        <v>72</v>
      </c>
      <c r="C93" s="68">
        <v>1170.67</v>
      </c>
      <c r="D93" s="12">
        <v>3</v>
      </c>
      <c r="E93" s="70">
        <f t="shared" si="11"/>
        <v>390.22333333333336</v>
      </c>
      <c r="F93" s="12">
        <v>18</v>
      </c>
      <c r="G93" s="70">
        <f t="shared" si="12"/>
        <v>65.037222222222226</v>
      </c>
    </row>
    <row r="94" spans="1:8" ht="12.5">
      <c r="A94" s="73" t="s">
        <v>445</v>
      </c>
      <c r="B94" s="72">
        <v>133</v>
      </c>
      <c r="C94" s="69">
        <v>1092.75</v>
      </c>
      <c r="D94" s="72">
        <v>0</v>
      </c>
      <c r="E94" s="74">
        <f t="shared" si="11"/>
        <v>-1092.75</v>
      </c>
      <c r="F94" s="72">
        <v>52</v>
      </c>
      <c r="G94" s="74">
        <f t="shared" si="12"/>
        <v>21.014423076923077</v>
      </c>
      <c r="H94" s="30" t="s">
        <v>438</v>
      </c>
    </row>
    <row r="95" spans="1:8" ht="12.5">
      <c r="A95" s="73" t="s">
        <v>446</v>
      </c>
      <c r="B95" s="72">
        <v>160</v>
      </c>
      <c r="C95" s="69">
        <v>1060.44</v>
      </c>
      <c r="D95" s="72">
        <v>0</v>
      </c>
      <c r="E95" s="74">
        <f t="shared" si="11"/>
        <v>-1060.44</v>
      </c>
      <c r="F95" s="72">
        <v>42</v>
      </c>
      <c r="G95" s="74">
        <f t="shared" si="12"/>
        <v>25.248571428571431</v>
      </c>
      <c r="H95" s="30" t="s">
        <v>438</v>
      </c>
    </row>
    <row r="96" spans="1:8" ht="12.5">
      <c r="A96" s="73" t="s">
        <v>447</v>
      </c>
      <c r="B96" s="72">
        <v>145</v>
      </c>
      <c r="C96" s="69">
        <v>811.37</v>
      </c>
      <c r="D96" s="72">
        <v>0</v>
      </c>
      <c r="E96" s="74">
        <f t="shared" si="11"/>
        <v>-811.37</v>
      </c>
      <c r="F96" s="72">
        <v>37</v>
      </c>
      <c r="G96" s="74">
        <f t="shared" si="12"/>
        <v>21.928918918918917</v>
      </c>
      <c r="H96" s="30" t="s">
        <v>438</v>
      </c>
    </row>
    <row r="97" spans="1:8" ht="12.5">
      <c r="A97" s="73" t="s">
        <v>448</v>
      </c>
      <c r="B97" s="72">
        <v>127</v>
      </c>
      <c r="C97" s="69">
        <v>803.11</v>
      </c>
      <c r="D97" s="72">
        <v>0</v>
      </c>
      <c r="E97" s="74">
        <f t="shared" si="11"/>
        <v>-803.11</v>
      </c>
      <c r="F97" s="72">
        <v>40</v>
      </c>
      <c r="G97" s="74">
        <f t="shared" si="12"/>
        <v>20.077750000000002</v>
      </c>
      <c r="H97" s="30" t="s">
        <v>438</v>
      </c>
    </row>
    <row r="98" spans="1:8" ht="12.5">
      <c r="A98" s="13" t="s">
        <v>449</v>
      </c>
      <c r="B98" s="12">
        <v>127</v>
      </c>
      <c r="C98" s="68">
        <v>800.7</v>
      </c>
      <c r="D98" s="12">
        <v>4</v>
      </c>
      <c r="E98" s="70">
        <f t="shared" si="11"/>
        <v>200.17500000000001</v>
      </c>
      <c r="F98" s="12">
        <v>24</v>
      </c>
      <c r="G98" s="70">
        <f t="shared" si="12"/>
        <v>33.362500000000004</v>
      </c>
    </row>
    <row r="99" spans="1:8" ht="12.5">
      <c r="A99" s="13" t="s">
        <v>450</v>
      </c>
      <c r="B99" s="12">
        <v>56</v>
      </c>
      <c r="C99" s="68">
        <v>675.19</v>
      </c>
      <c r="D99" s="12">
        <v>2</v>
      </c>
      <c r="E99" s="70">
        <f t="shared" si="11"/>
        <v>337.59500000000003</v>
      </c>
      <c r="F99" s="12">
        <v>10</v>
      </c>
      <c r="G99" s="70">
        <f t="shared" si="12"/>
        <v>67.519000000000005</v>
      </c>
    </row>
    <row r="100" spans="1:8" ht="12.5">
      <c r="A100" s="13" t="s">
        <v>451</v>
      </c>
      <c r="B100" s="12">
        <v>76</v>
      </c>
      <c r="C100" s="68">
        <v>618.96</v>
      </c>
      <c r="D100" s="12">
        <v>0</v>
      </c>
      <c r="E100" s="70">
        <f t="shared" si="11"/>
        <v>-618.96</v>
      </c>
      <c r="F100" s="12">
        <v>21</v>
      </c>
      <c r="G100" s="70">
        <f t="shared" si="12"/>
        <v>29.474285714285717</v>
      </c>
    </row>
    <row r="101" spans="1:8" ht="12.5">
      <c r="A101" s="13" t="s">
        <v>452</v>
      </c>
      <c r="B101" s="12">
        <v>59</v>
      </c>
      <c r="C101" s="68">
        <v>457.35</v>
      </c>
      <c r="D101" s="12">
        <v>0</v>
      </c>
      <c r="E101" s="70">
        <f t="shared" si="11"/>
        <v>-457.35</v>
      </c>
      <c r="F101" s="12">
        <v>16</v>
      </c>
      <c r="G101" s="70">
        <f t="shared" si="12"/>
        <v>28.584375000000001</v>
      </c>
    </row>
    <row r="102" spans="1:8" ht="12.5">
      <c r="A102" s="13" t="s">
        <v>453</v>
      </c>
      <c r="B102" s="12">
        <v>23</v>
      </c>
      <c r="C102" s="68">
        <v>381.13</v>
      </c>
      <c r="D102" s="12">
        <v>1</v>
      </c>
      <c r="E102" s="70">
        <f t="shared" si="11"/>
        <v>381.13</v>
      </c>
      <c r="F102" s="12">
        <v>1</v>
      </c>
      <c r="G102" s="70">
        <f t="shared" si="12"/>
        <v>381.13</v>
      </c>
    </row>
    <row r="103" spans="1:8" ht="12.5">
      <c r="A103" s="13" t="s">
        <v>57</v>
      </c>
      <c r="B103" s="12">
        <v>3</v>
      </c>
      <c r="C103" s="68">
        <v>319.58</v>
      </c>
      <c r="D103" s="12">
        <v>1</v>
      </c>
      <c r="E103" s="70">
        <f t="shared" si="11"/>
        <v>319.58</v>
      </c>
      <c r="F103" s="12">
        <v>2</v>
      </c>
      <c r="G103" s="70">
        <f t="shared" si="12"/>
        <v>159.79</v>
      </c>
    </row>
    <row r="104" spans="1:8" ht="12.5">
      <c r="A104" s="13" t="s">
        <v>454</v>
      </c>
      <c r="B104" s="12">
        <v>4</v>
      </c>
      <c r="C104" s="68">
        <v>302.73</v>
      </c>
      <c r="D104" s="12">
        <v>1</v>
      </c>
      <c r="E104" s="70">
        <f t="shared" si="11"/>
        <v>302.73</v>
      </c>
      <c r="F104" s="12">
        <v>0</v>
      </c>
      <c r="G104" s="70">
        <f t="shared" si="12"/>
        <v>-302.73</v>
      </c>
    </row>
    <row r="105" spans="1:8" ht="12.5">
      <c r="A105" s="12" t="s">
        <v>455</v>
      </c>
      <c r="B105" s="12">
        <v>4</v>
      </c>
      <c r="C105" s="68">
        <v>289.74</v>
      </c>
      <c r="D105" s="12">
        <v>1</v>
      </c>
      <c r="E105" s="70">
        <f t="shared" si="11"/>
        <v>289.74</v>
      </c>
      <c r="F105" s="12">
        <v>0</v>
      </c>
      <c r="G105" s="70">
        <f t="shared" si="12"/>
        <v>-289.74</v>
      </c>
    </row>
    <row r="106" spans="1:8" ht="12.5">
      <c r="A106" s="12" t="s">
        <v>456</v>
      </c>
      <c r="B106" s="12">
        <v>10</v>
      </c>
      <c r="C106" s="68">
        <v>288</v>
      </c>
      <c r="D106" s="12">
        <v>1</v>
      </c>
      <c r="E106" s="70">
        <f t="shared" si="11"/>
        <v>288</v>
      </c>
      <c r="F106" s="12">
        <v>2</v>
      </c>
      <c r="G106" s="70">
        <f t="shared" si="12"/>
        <v>144</v>
      </c>
    </row>
    <row r="107" spans="1:8" ht="12.5">
      <c r="A107" s="13" t="s">
        <v>457</v>
      </c>
      <c r="B107" s="12">
        <v>50</v>
      </c>
      <c r="C107" s="68">
        <v>252.76</v>
      </c>
      <c r="D107" s="12">
        <v>0</v>
      </c>
      <c r="E107" s="70">
        <f t="shared" si="11"/>
        <v>-252.76</v>
      </c>
      <c r="F107" s="12">
        <v>16</v>
      </c>
      <c r="G107" s="70">
        <f t="shared" si="12"/>
        <v>15.797499999999999</v>
      </c>
    </row>
    <row r="108" spans="1:8" ht="12.5">
      <c r="A108" s="13" t="s">
        <v>458</v>
      </c>
      <c r="B108" s="12">
        <v>22</v>
      </c>
      <c r="C108" s="68">
        <v>218.16</v>
      </c>
      <c r="D108" s="12">
        <v>0</v>
      </c>
      <c r="E108" s="70">
        <f t="shared" si="11"/>
        <v>-218.16</v>
      </c>
      <c r="F108" s="12">
        <v>8</v>
      </c>
      <c r="G108" s="70">
        <f t="shared" si="12"/>
        <v>27.27</v>
      </c>
    </row>
    <row r="109" spans="1:8" ht="12.5">
      <c r="A109" s="13" t="s">
        <v>459</v>
      </c>
      <c r="B109" s="12">
        <v>75</v>
      </c>
      <c r="C109" s="68">
        <v>194.21</v>
      </c>
      <c r="D109" s="12">
        <v>0</v>
      </c>
      <c r="E109" s="70">
        <f t="shared" si="11"/>
        <v>-194.21</v>
      </c>
      <c r="F109" s="12">
        <v>9</v>
      </c>
      <c r="G109" s="70">
        <f t="shared" si="12"/>
        <v>21.578888888888891</v>
      </c>
    </row>
    <row r="110" spans="1:8" ht="12.5">
      <c r="A110" s="13" t="s">
        <v>460</v>
      </c>
      <c r="B110" s="12">
        <v>17</v>
      </c>
      <c r="C110" s="68">
        <v>190.93</v>
      </c>
      <c r="D110" s="12">
        <v>0</v>
      </c>
      <c r="E110" s="70">
        <f t="shared" si="11"/>
        <v>-190.93</v>
      </c>
      <c r="F110" s="12">
        <v>4</v>
      </c>
      <c r="G110" s="70">
        <f t="shared" si="12"/>
        <v>47.732500000000002</v>
      </c>
    </row>
    <row r="111" spans="1:8" ht="12.5">
      <c r="A111" s="13" t="s">
        <v>461</v>
      </c>
      <c r="B111" s="12">
        <v>27</v>
      </c>
      <c r="C111" s="68">
        <v>172.07</v>
      </c>
      <c r="D111" s="12">
        <v>0</v>
      </c>
      <c r="E111" s="70">
        <f t="shared" si="11"/>
        <v>-172.07</v>
      </c>
      <c r="F111" s="12">
        <v>7</v>
      </c>
      <c r="G111" s="70">
        <f t="shared" si="12"/>
        <v>24.581428571428571</v>
      </c>
    </row>
    <row r="112" spans="1:8" ht="12.5">
      <c r="A112" s="13" t="s">
        <v>462</v>
      </c>
      <c r="B112" s="12">
        <v>15</v>
      </c>
      <c r="C112" s="68">
        <v>161.1</v>
      </c>
      <c r="D112" s="12">
        <v>0</v>
      </c>
      <c r="E112" s="70">
        <f t="shared" si="11"/>
        <v>-161.1</v>
      </c>
      <c r="F112" s="12">
        <v>7</v>
      </c>
      <c r="G112" s="70">
        <f t="shared" si="12"/>
        <v>23.014285714285712</v>
      </c>
    </row>
    <row r="113" spans="1:7" ht="12.5">
      <c r="A113" s="13" t="s">
        <v>463</v>
      </c>
      <c r="B113" s="12">
        <v>16</v>
      </c>
      <c r="C113" s="68">
        <v>155.53</v>
      </c>
      <c r="D113" s="12">
        <v>0</v>
      </c>
      <c r="E113" s="70">
        <f t="shared" si="11"/>
        <v>-155.53</v>
      </c>
      <c r="F113" s="12">
        <v>5</v>
      </c>
      <c r="G113" s="70">
        <f t="shared" si="12"/>
        <v>31.106000000000002</v>
      </c>
    </row>
    <row r="114" spans="1:7" ht="12.5">
      <c r="A114" s="13" t="s">
        <v>464</v>
      </c>
      <c r="B114" s="12">
        <v>35</v>
      </c>
      <c r="C114" s="68">
        <v>154.32</v>
      </c>
      <c r="D114" s="12">
        <v>0</v>
      </c>
      <c r="E114" s="70">
        <f t="shared" si="11"/>
        <v>-154.32</v>
      </c>
      <c r="F114" s="12">
        <v>9</v>
      </c>
      <c r="G114" s="70">
        <f t="shared" si="12"/>
        <v>17.146666666666665</v>
      </c>
    </row>
    <row r="115" spans="1:7" ht="12.5">
      <c r="A115" s="13" t="s">
        <v>465</v>
      </c>
      <c r="B115" s="12">
        <v>14</v>
      </c>
      <c r="C115" s="68">
        <v>145.58000000000001</v>
      </c>
      <c r="D115" s="12">
        <v>0</v>
      </c>
      <c r="E115" s="70">
        <f t="shared" si="11"/>
        <v>-145.58000000000001</v>
      </c>
      <c r="F115" s="12">
        <v>5</v>
      </c>
      <c r="G115" s="70">
        <f t="shared" si="12"/>
        <v>29.116000000000003</v>
      </c>
    </row>
    <row r="116" spans="1:7" ht="12.5">
      <c r="A116" s="13" t="s">
        <v>466</v>
      </c>
      <c r="B116" s="12">
        <v>24</v>
      </c>
      <c r="C116" s="68">
        <v>145.44</v>
      </c>
      <c r="D116" s="12">
        <v>0</v>
      </c>
      <c r="E116" s="70">
        <f t="shared" si="11"/>
        <v>-145.44</v>
      </c>
      <c r="F116" s="12">
        <v>5</v>
      </c>
      <c r="G116" s="70">
        <f t="shared" si="12"/>
        <v>29.088000000000001</v>
      </c>
    </row>
    <row r="117" spans="1:7" ht="12.5">
      <c r="A117" s="13" t="s">
        <v>467</v>
      </c>
      <c r="B117" s="12">
        <v>18</v>
      </c>
      <c r="C117" s="68">
        <v>143.33000000000001</v>
      </c>
      <c r="D117" s="12">
        <v>0</v>
      </c>
      <c r="E117" s="70">
        <f t="shared" si="11"/>
        <v>-143.33000000000001</v>
      </c>
      <c r="F117" s="12">
        <v>1</v>
      </c>
      <c r="G117" s="70">
        <f t="shared" si="12"/>
        <v>143.33000000000001</v>
      </c>
    </row>
    <row r="118" spans="1:7" ht="12.5">
      <c r="A118" s="13" t="s">
        <v>468</v>
      </c>
      <c r="B118" s="12">
        <v>14</v>
      </c>
      <c r="C118" s="68">
        <v>136.38999999999999</v>
      </c>
      <c r="D118" s="12">
        <v>0</v>
      </c>
      <c r="E118" s="70">
        <f t="shared" si="11"/>
        <v>-136.38999999999999</v>
      </c>
      <c r="F118" s="12">
        <v>4</v>
      </c>
      <c r="G118" s="70">
        <f t="shared" si="12"/>
        <v>34.097499999999997</v>
      </c>
    </row>
    <row r="119" spans="1:7" ht="12.5">
      <c r="A119" s="12" t="s">
        <v>469</v>
      </c>
      <c r="B119" s="12">
        <v>16</v>
      </c>
      <c r="C119" s="68">
        <v>133.63999999999999</v>
      </c>
      <c r="D119" s="12">
        <v>0</v>
      </c>
      <c r="E119" s="70">
        <f t="shared" si="11"/>
        <v>-133.63999999999999</v>
      </c>
      <c r="F119" s="12">
        <v>5</v>
      </c>
      <c r="G119" s="70">
        <f t="shared" si="12"/>
        <v>26.727999999999998</v>
      </c>
    </row>
    <row r="120" spans="1:7" ht="12.5">
      <c r="A120" s="13" t="s">
        <v>470</v>
      </c>
      <c r="B120" s="12">
        <v>33</v>
      </c>
      <c r="C120" s="68">
        <v>126.32</v>
      </c>
      <c r="D120" s="12">
        <v>1</v>
      </c>
      <c r="E120" s="70">
        <f t="shared" si="11"/>
        <v>126.32</v>
      </c>
      <c r="F120" s="12">
        <v>4</v>
      </c>
      <c r="G120" s="70">
        <f t="shared" si="12"/>
        <v>31.58</v>
      </c>
    </row>
    <row r="121" spans="1:7" ht="12.5">
      <c r="A121" s="13" t="s">
        <v>471</v>
      </c>
      <c r="B121" s="12">
        <v>5</v>
      </c>
      <c r="C121" s="68">
        <v>109.08</v>
      </c>
      <c r="D121" s="12">
        <v>0</v>
      </c>
      <c r="E121" s="70">
        <f t="shared" si="11"/>
        <v>-109.08</v>
      </c>
      <c r="F121" s="12">
        <v>3</v>
      </c>
      <c r="G121" s="70">
        <f t="shared" si="12"/>
        <v>36.36</v>
      </c>
    </row>
    <row r="122" spans="1:7" ht="12.5">
      <c r="A122" s="13" t="s">
        <v>472</v>
      </c>
      <c r="B122" s="12">
        <v>18</v>
      </c>
      <c r="C122" s="68">
        <v>107.51</v>
      </c>
      <c r="D122" s="12">
        <v>1</v>
      </c>
      <c r="E122" s="70">
        <f t="shared" si="11"/>
        <v>107.51</v>
      </c>
      <c r="F122" s="12">
        <v>2</v>
      </c>
      <c r="G122" s="70">
        <f t="shared" si="12"/>
        <v>53.755000000000003</v>
      </c>
    </row>
    <row r="123" spans="1:7" ht="12.5">
      <c r="A123" s="13" t="s">
        <v>473</v>
      </c>
      <c r="B123" s="12">
        <v>19</v>
      </c>
      <c r="C123" s="68">
        <v>104.05</v>
      </c>
      <c r="D123" s="12">
        <v>0</v>
      </c>
      <c r="E123" s="70">
        <f t="shared" si="11"/>
        <v>-104.05</v>
      </c>
      <c r="F123" s="12">
        <v>3</v>
      </c>
      <c r="G123" s="70">
        <f t="shared" si="12"/>
        <v>34.68333333333333</v>
      </c>
    </row>
    <row r="124" spans="1:7" ht="12.5">
      <c r="A124" s="13" t="s">
        <v>474</v>
      </c>
      <c r="B124" s="12">
        <v>6</v>
      </c>
      <c r="C124" s="68">
        <v>99.87</v>
      </c>
      <c r="D124" s="12">
        <v>0</v>
      </c>
      <c r="E124" s="70">
        <f t="shared" si="11"/>
        <v>-99.87</v>
      </c>
      <c r="F124" s="12">
        <v>4</v>
      </c>
      <c r="G124" s="70">
        <f t="shared" si="12"/>
        <v>24.967500000000001</v>
      </c>
    </row>
    <row r="125" spans="1:7" ht="12.5">
      <c r="A125" s="12" t="s">
        <v>475</v>
      </c>
      <c r="B125" s="12">
        <v>9</v>
      </c>
      <c r="C125" s="68">
        <v>86.37</v>
      </c>
      <c r="D125" s="12">
        <v>0</v>
      </c>
      <c r="E125" s="70">
        <f t="shared" si="11"/>
        <v>-86.37</v>
      </c>
      <c r="F125" s="12">
        <v>0</v>
      </c>
      <c r="G125" s="70">
        <f t="shared" si="12"/>
        <v>-86.37</v>
      </c>
    </row>
    <row r="126" spans="1:7" ht="12.5">
      <c r="A126" s="13" t="s">
        <v>476</v>
      </c>
      <c r="B126" s="12">
        <v>18</v>
      </c>
      <c r="C126" s="68">
        <v>82.38</v>
      </c>
      <c r="D126" s="12">
        <v>0</v>
      </c>
      <c r="E126" s="70">
        <f t="shared" si="11"/>
        <v>-82.38</v>
      </c>
      <c r="F126" s="12">
        <v>2</v>
      </c>
      <c r="G126" s="70">
        <f t="shared" si="12"/>
        <v>41.19</v>
      </c>
    </row>
    <row r="127" spans="1:7" ht="12.5">
      <c r="A127" s="13" t="s">
        <v>477</v>
      </c>
      <c r="B127" s="12">
        <v>17</v>
      </c>
      <c r="C127" s="68">
        <v>80.05</v>
      </c>
      <c r="D127" s="12">
        <v>0</v>
      </c>
      <c r="E127" s="70">
        <f t="shared" si="11"/>
        <v>-80.05</v>
      </c>
      <c r="F127" s="12">
        <v>4</v>
      </c>
      <c r="G127" s="70">
        <f t="shared" si="12"/>
        <v>20.012499999999999</v>
      </c>
    </row>
    <row r="128" spans="1:7" ht="12.5">
      <c r="A128" s="13" t="s">
        <v>478</v>
      </c>
      <c r="B128" s="12">
        <v>12</v>
      </c>
      <c r="C128" s="68">
        <v>79.38</v>
      </c>
      <c r="D128" s="12">
        <v>0</v>
      </c>
      <c r="E128" s="70">
        <f t="shared" si="11"/>
        <v>-79.38</v>
      </c>
      <c r="F128" s="12">
        <v>3</v>
      </c>
      <c r="G128" s="70">
        <f t="shared" si="12"/>
        <v>26.459999999999997</v>
      </c>
    </row>
    <row r="129" spans="1:7" ht="12.5">
      <c r="A129" s="13" t="s">
        <v>479</v>
      </c>
      <c r="B129" s="12">
        <v>11</v>
      </c>
      <c r="C129" s="68">
        <v>75.599999999999994</v>
      </c>
      <c r="D129" s="12">
        <v>0</v>
      </c>
      <c r="E129" s="70">
        <f t="shared" si="11"/>
        <v>-75.599999999999994</v>
      </c>
      <c r="F129" s="12">
        <v>3</v>
      </c>
      <c r="G129" s="70">
        <f t="shared" si="12"/>
        <v>25.2</v>
      </c>
    </row>
    <row r="130" spans="1:7" ht="12.5">
      <c r="A130" s="13" t="s">
        <v>252</v>
      </c>
      <c r="B130" s="12">
        <v>18</v>
      </c>
      <c r="C130" s="68">
        <v>74.61</v>
      </c>
      <c r="D130" s="12">
        <v>0</v>
      </c>
      <c r="E130" s="70">
        <f t="shared" si="11"/>
        <v>-74.61</v>
      </c>
      <c r="F130" s="12">
        <v>3</v>
      </c>
      <c r="G130" s="70">
        <f t="shared" si="12"/>
        <v>24.87</v>
      </c>
    </row>
    <row r="131" spans="1:7" ht="12.5">
      <c r="A131" s="13" t="s">
        <v>480</v>
      </c>
      <c r="B131" s="12">
        <v>6</v>
      </c>
      <c r="C131" s="68">
        <v>73.08</v>
      </c>
      <c r="D131" s="12">
        <v>0</v>
      </c>
      <c r="E131" s="70">
        <f t="shared" si="11"/>
        <v>-73.08</v>
      </c>
      <c r="F131" s="12">
        <v>3</v>
      </c>
      <c r="G131" s="70">
        <f t="shared" si="12"/>
        <v>24.36</v>
      </c>
    </row>
    <row r="132" spans="1:7" ht="12.5">
      <c r="A132" s="13" t="s">
        <v>481</v>
      </c>
      <c r="B132" s="12">
        <v>3</v>
      </c>
      <c r="C132" s="68">
        <v>73.08</v>
      </c>
      <c r="D132" s="12">
        <v>0</v>
      </c>
      <c r="E132" s="70">
        <f t="shared" si="11"/>
        <v>-73.08</v>
      </c>
      <c r="F132" s="12">
        <v>2</v>
      </c>
      <c r="G132" s="70">
        <f t="shared" si="12"/>
        <v>36.54</v>
      </c>
    </row>
    <row r="133" spans="1:7" ht="12.5">
      <c r="A133" s="13" t="s">
        <v>482</v>
      </c>
      <c r="B133" s="12">
        <v>2</v>
      </c>
      <c r="C133" s="68">
        <v>73.08</v>
      </c>
      <c r="D133" s="12">
        <v>0</v>
      </c>
      <c r="E133" s="70">
        <f t="shared" si="11"/>
        <v>-73.08</v>
      </c>
      <c r="F133" s="12">
        <v>2</v>
      </c>
      <c r="G133" s="70">
        <f t="shared" si="12"/>
        <v>36.54</v>
      </c>
    </row>
    <row r="134" spans="1:7" ht="12.5">
      <c r="A134" s="13" t="s">
        <v>483</v>
      </c>
      <c r="B134" s="12">
        <v>13</v>
      </c>
      <c r="C134" s="68">
        <v>72.72</v>
      </c>
      <c r="D134" s="12">
        <v>0</v>
      </c>
      <c r="E134" s="70">
        <f t="shared" si="11"/>
        <v>-72.72</v>
      </c>
      <c r="F134" s="12">
        <v>5</v>
      </c>
      <c r="G134" s="70">
        <f t="shared" si="12"/>
        <v>14.544</v>
      </c>
    </row>
    <row r="135" spans="1:7" ht="12.5">
      <c r="A135" s="12" t="s">
        <v>484</v>
      </c>
      <c r="B135" s="12">
        <v>5</v>
      </c>
      <c r="C135" s="68">
        <v>72.72</v>
      </c>
      <c r="D135" s="12">
        <v>0</v>
      </c>
      <c r="E135" s="70">
        <f t="shared" si="11"/>
        <v>-72.72</v>
      </c>
      <c r="F135" s="12">
        <v>2</v>
      </c>
      <c r="G135" s="70">
        <f t="shared" si="12"/>
        <v>36.36</v>
      </c>
    </row>
    <row r="136" spans="1:7" ht="12.5">
      <c r="A136" s="13" t="s">
        <v>485</v>
      </c>
      <c r="B136" s="12">
        <v>5</v>
      </c>
      <c r="C136" s="68">
        <v>72.36</v>
      </c>
      <c r="D136" s="12">
        <v>0</v>
      </c>
      <c r="E136" s="70">
        <f t="shared" si="11"/>
        <v>-72.36</v>
      </c>
      <c r="F136" s="12">
        <v>2</v>
      </c>
      <c r="G136" s="70">
        <f t="shared" si="12"/>
        <v>36.18</v>
      </c>
    </row>
    <row r="137" spans="1:7" ht="12.5">
      <c r="A137" s="13" t="s">
        <v>486</v>
      </c>
      <c r="B137" s="12">
        <v>10</v>
      </c>
      <c r="C137" s="68">
        <v>66.06</v>
      </c>
      <c r="D137" s="12">
        <v>0</v>
      </c>
      <c r="E137" s="70">
        <f t="shared" si="11"/>
        <v>-66.06</v>
      </c>
      <c r="F137" s="12">
        <v>2</v>
      </c>
      <c r="G137" s="70">
        <f t="shared" si="12"/>
        <v>33.03</v>
      </c>
    </row>
    <row r="138" spans="1:7" ht="12.5">
      <c r="A138" s="13" t="s">
        <v>487</v>
      </c>
      <c r="B138" s="12">
        <v>11</v>
      </c>
      <c r="C138" s="68">
        <v>61.61</v>
      </c>
      <c r="D138" s="12">
        <v>0</v>
      </c>
      <c r="E138" s="70">
        <f t="shared" si="11"/>
        <v>-61.61</v>
      </c>
      <c r="F138" s="12">
        <v>3</v>
      </c>
      <c r="G138" s="70">
        <f t="shared" si="12"/>
        <v>20.536666666666665</v>
      </c>
    </row>
    <row r="139" spans="1:7" ht="12.5">
      <c r="A139" s="13" t="s">
        <v>488</v>
      </c>
      <c r="B139" s="12">
        <v>3</v>
      </c>
      <c r="C139" s="68">
        <v>60.6</v>
      </c>
      <c r="D139" s="12">
        <v>0</v>
      </c>
      <c r="E139" s="70">
        <f t="shared" si="11"/>
        <v>-60.6</v>
      </c>
      <c r="F139" s="12">
        <v>2</v>
      </c>
      <c r="G139" s="70">
        <f t="shared" si="12"/>
        <v>30.3</v>
      </c>
    </row>
    <row r="140" spans="1:7" ht="12.5">
      <c r="A140" s="13" t="s">
        <v>489</v>
      </c>
      <c r="B140" s="12">
        <v>4</v>
      </c>
      <c r="C140" s="68">
        <v>60.4</v>
      </c>
      <c r="D140" s="12">
        <v>0</v>
      </c>
      <c r="E140" s="70">
        <f t="shared" si="11"/>
        <v>-60.4</v>
      </c>
      <c r="F140" s="12">
        <v>1</v>
      </c>
      <c r="G140" s="70">
        <f t="shared" si="12"/>
        <v>60.4</v>
      </c>
    </row>
    <row r="141" spans="1:7" ht="12.5">
      <c r="A141" s="13" t="s">
        <v>490</v>
      </c>
      <c r="B141" s="12">
        <v>7</v>
      </c>
      <c r="C141" s="68">
        <v>57.48</v>
      </c>
      <c r="D141" s="12">
        <v>0</v>
      </c>
      <c r="E141" s="70">
        <f t="shared" si="11"/>
        <v>-57.48</v>
      </c>
      <c r="F141" s="12">
        <v>2</v>
      </c>
      <c r="G141" s="70">
        <f t="shared" si="12"/>
        <v>28.74</v>
      </c>
    </row>
    <row r="142" spans="1:7" ht="12.5">
      <c r="A142" s="13" t="s">
        <v>491</v>
      </c>
      <c r="B142" s="12">
        <v>4</v>
      </c>
      <c r="C142" s="68">
        <v>56.58</v>
      </c>
      <c r="D142" s="12">
        <v>0</v>
      </c>
      <c r="E142" s="70">
        <f t="shared" si="11"/>
        <v>-56.58</v>
      </c>
      <c r="F142" s="12">
        <v>1</v>
      </c>
      <c r="G142" s="70">
        <f t="shared" si="12"/>
        <v>56.58</v>
      </c>
    </row>
    <row r="143" spans="1:7" ht="12.5">
      <c r="A143" s="13" t="s">
        <v>492</v>
      </c>
      <c r="B143" s="12">
        <v>4</v>
      </c>
      <c r="C143" s="68">
        <v>52.53</v>
      </c>
      <c r="D143" s="12">
        <v>0</v>
      </c>
      <c r="E143" s="70">
        <f t="shared" si="11"/>
        <v>-52.53</v>
      </c>
      <c r="F143" s="12">
        <v>2</v>
      </c>
      <c r="G143" s="70">
        <f t="shared" si="12"/>
        <v>26.265000000000001</v>
      </c>
    </row>
    <row r="144" spans="1:7" ht="12.5">
      <c r="A144" s="13" t="s">
        <v>493</v>
      </c>
      <c r="B144" s="12">
        <v>4</v>
      </c>
      <c r="C144" s="68">
        <v>51.89</v>
      </c>
      <c r="D144" s="12">
        <v>0</v>
      </c>
      <c r="E144" s="70">
        <f t="shared" si="11"/>
        <v>-51.89</v>
      </c>
      <c r="F144" s="12">
        <v>1</v>
      </c>
      <c r="G144" s="70">
        <f t="shared" si="12"/>
        <v>51.89</v>
      </c>
    </row>
    <row r="145" spans="1:7" ht="12.5">
      <c r="A145" s="13" t="s">
        <v>494</v>
      </c>
      <c r="B145" s="12">
        <v>25</v>
      </c>
      <c r="C145" s="68">
        <v>46.97</v>
      </c>
      <c r="D145" s="12">
        <v>0</v>
      </c>
      <c r="E145" s="70">
        <f t="shared" si="11"/>
        <v>-46.97</v>
      </c>
      <c r="F145" s="12">
        <v>4</v>
      </c>
      <c r="G145" s="70">
        <f t="shared" si="12"/>
        <v>11.7425</v>
      </c>
    </row>
    <row r="146" spans="1:7" ht="12.5">
      <c r="A146" s="13" t="s">
        <v>495</v>
      </c>
      <c r="B146" s="12">
        <v>5</v>
      </c>
      <c r="C146" s="68">
        <v>45.39</v>
      </c>
      <c r="D146" s="12">
        <v>0</v>
      </c>
      <c r="E146" s="70">
        <f t="shared" si="11"/>
        <v>-45.39</v>
      </c>
      <c r="F146" s="12">
        <v>1</v>
      </c>
      <c r="G146" s="70">
        <f t="shared" si="12"/>
        <v>45.39</v>
      </c>
    </row>
    <row r="147" spans="1:7" ht="12.5">
      <c r="A147" s="13" t="s">
        <v>496</v>
      </c>
      <c r="B147" s="12">
        <v>6</v>
      </c>
      <c r="C147" s="68">
        <v>44.23</v>
      </c>
      <c r="D147" s="12">
        <v>0</v>
      </c>
      <c r="E147" s="70">
        <f t="shared" si="11"/>
        <v>-44.23</v>
      </c>
      <c r="F147" s="12">
        <v>1</v>
      </c>
      <c r="G147" s="70">
        <f t="shared" si="12"/>
        <v>44.23</v>
      </c>
    </row>
    <row r="148" spans="1:7" ht="12.5">
      <c r="A148" s="13" t="s">
        <v>497</v>
      </c>
      <c r="B148" s="12">
        <v>6</v>
      </c>
      <c r="C148" s="68">
        <v>42.94</v>
      </c>
      <c r="D148" s="12">
        <v>0</v>
      </c>
      <c r="E148" s="70">
        <f t="shared" si="11"/>
        <v>-42.94</v>
      </c>
      <c r="F148" s="12">
        <v>1</v>
      </c>
      <c r="G148" s="70">
        <f t="shared" si="12"/>
        <v>42.94</v>
      </c>
    </row>
    <row r="149" spans="1:7" ht="12.5">
      <c r="A149" s="12" t="s">
        <v>498</v>
      </c>
      <c r="B149" s="12">
        <v>5</v>
      </c>
      <c r="C149" s="68">
        <v>40.29</v>
      </c>
      <c r="D149" s="12">
        <v>0</v>
      </c>
      <c r="E149" s="70">
        <f t="shared" si="11"/>
        <v>-40.29</v>
      </c>
      <c r="F149" s="12">
        <v>0</v>
      </c>
      <c r="G149" s="70">
        <f t="shared" si="12"/>
        <v>-40.29</v>
      </c>
    </row>
    <row r="150" spans="1:7" ht="12.5">
      <c r="A150" s="12" t="s">
        <v>499</v>
      </c>
      <c r="B150" s="12">
        <v>2</v>
      </c>
      <c r="C150" s="68">
        <v>37.04</v>
      </c>
      <c r="D150" s="12">
        <v>0</v>
      </c>
      <c r="E150" s="70">
        <f t="shared" si="11"/>
        <v>-37.04</v>
      </c>
      <c r="F150" s="12">
        <v>1</v>
      </c>
      <c r="G150" s="70">
        <f t="shared" si="12"/>
        <v>37.04</v>
      </c>
    </row>
    <row r="151" spans="1:7" ht="12.5">
      <c r="A151" s="13" t="s">
        <v>500</v>
      </c>
      <c r="B151" s="12">
        <v>17</v>
      </c>
      <c r="C151" s="68">
        <v>36.72</v>
      </c>
      <c r="D151" s="12">
        <v>0</v>
      </c>
      <c r="E151" s="70">
        <f t="shared" si="11"/>
        <v>-36.72</v>
      </c>
      <c r="F151" s="12">
        <v>5</v>
      </c>
      <c r="G151" s="70">
        <f t="shared" si="12"/>
        <v>7.3439999999999994</v>
      </c>
    </row>
    <row r="152" spans="1:7" ht="12.5">
      <c r="A152" s="13" t="s">
        <v>501</v>
      </c>
      <c r="B152" s="12">
        <v>11</v>
      </c>
      <c r="C152" s="68">
        <v>36.72</v>
      </c>
      <c r="D152" s="12">
        <v>0</v>
      </c>
      <c r="E152" s="70">
        <f t="shared" si="11"/>
        <v>-36.72</v>
      </c>
      <c r="F152" s="12">
        <v>4</v>
      </c>
      <c r="G152" s="70">
        <f t="shared" si="12"/>
        <v>9.18</v>
      </c>
    </row>
    <row r="153" spans="1:7" ht="12.5">
      <c r="A153" s="13" t="s">
        <v>502</v>
      </c>
      <c r="B153" s="12">
        <v>5</v>
      </c>
      <c r="C153" s="68">
        <v>36.72</v>
      </c>
      <c r="D153" s="12">
        <v>0</v>
      </c>
      <c r="E153" s="70">
        <f t="shared" si="11"/>
        <v>-36.72</v>
      </c>
      <c r="F153" s="12">
        <v>1</v>
      </c>
      <c r="G153" s="70">
        <f t="shared" si="12"/>
        <v>36.72</v>
      </c>
    </row>
    <row r="154" spans="1:7" ht="12.5">
      <c r="A154" s="12" t="s">
        <v>503</v>
      </c>
      <c r="B154" s="12">
        <v>4</v>
      </c>
      <c r="C154" s="68">
        <v>36.72</v>
      </c>
      <c r="D154" s="12">
        <v>0</v>
      </c>
      <c r="E154" s="70">
        <f t="shared" si="11"/>
        <v>-36.72</v>
      </c>
      <c r="F154" s="12">
        <v>1</v>
      </c>
      <c r="G154" s="70">
        <f t="shared" si="12"/>
        <v>36.72</v>
      </c>
    </row>
    <row r="155" spans="1:7" ht="12.5">
      <c r="A155" s="13" t="s">
        <v>504</v>
      </c>
      <c r="B155" s="12">
        <v>1</v>
      </c>
      <c r="C155" s="68">
        <v>36.72</v>
      </c>
      <c r="D155" s="12">
        <v>0</v>
      </c>
      <c r="E155" s="70">
        <f t="shared" si="11"/>
        <v>-36.72</v>
      </c>
      <c r="F155" s="12">
        <v>1</v>
      </c>
      <c r="G155" s="70">
        <f t="shared" si="12"/>
        <v>36.72</v>
      </c>
    </row>
    <row r="156" spans="1:7" ht="12.5">
      <c r="A156" s="13" t="s">
        <v>505</v>
      </c>
      <c r="B156" s="12">
        <v>1</v>
      </c>
      <c r="C156" s="68">
        <v>36.72</v>
      </c>
      <c r="D156" s="12">
        <v>0</v>
      </c>
      <c r="E156" s="70">
        <f t="shared" si="11"/>
        <v>-36.72</v>
      </c>
      <c r="F156" s="12">
        <v>1</v>
      </c>
      <c r="G156" s="70">
        <f t="shared" si="12"/>
        <v>36.72</v>
      </c>
    </row>
    <row r="157" spans="1:7" ht="12.5">
      <c r="A157" s="13" t="s">
        <v>506</v>
      </c>
      <c r="B157" s="12">
        <v>1</v>
      </c>
      <c r="C157" s="68">
        <v>36.72</v>
      </c>
      <c r="D157" s="12">
        <v>0</v>
      </c>
      <c r="E157" s="70">
        <f t="shared" si="11"/>
        <v>-36.72</v>
      </c>
      <c r="F157" s="12">
        <v>1</v>
      </c>
      <c r="G157" s="70">
        <f t="shared" si="12"/>
        <v>36.72</v>
      </c>
    </row>
    <row r="158" spans="1:7" ht="12.5">
      <c r="A158" s="13" t="s">
        <v>507</v>
      </c>
      <c r="B158" s="12">
        <v>1</v>
      </c>
      <c r="C158" s="68">
        <v>36.72</v>
      </c>
      <c r="D158" s="12">
        <v>0</v>
      </c>
      <c r="E158" s="70">
        <f t="shared" si="11"/>
        <v>-36.72</v>
      </c>
      <c r="F158" s="12">
        <v>1</v>
      </c>
      <c r="G158" s="70">
        <f t="shared" si="12"/>
        <v>36.72</v>
      </c>
    </row>
    <row r="159" spans="1:7" ht="12.5">
      <c r="A159" s="13" t="s">
        <v>508</v>
      </c>
      <c r="B159" s="12">
        <v>2</v>
      </c>
      <c r="C159" s="68">
        <v>36.54</v>
      </c>
      <c r="D159" s="12">
        <v>0</v>
      </c>
      <c r="E159" s="70">
        <f t="shared" si="11"/>
        <v>-36.54</v>
      </c>
      <c r="F159" s="12">
        <v>1</v>
      </c>
      <c r="G159" s="70">
        <f t="shared" si="12"/>
        <v>36.54</v>
      </c>
    </row>
    <row r="160" spans="1:7" ht="12.5">
      <c r="A160" s="13" t="s">
        <v>509</v>
      </c>
      <c r="B160" s="12">
        <v>5</v>
      </c>
      <c r="C160" s="68">
        <v>36.409999999999997</v>
      </c>
      <c r="D160" s="12">
        <v>0</v>
      </c>
      <c r="E160" s="70">
        <f t="shared" si="11"/>
        <v>-36.409999999999997</v>
      </c>
      <c r="F160" s="12">
        <v>0</v>
      </c>
      <c r="G160" s="70">
        <f t="shared" si="12"/>
        <v>-36.409999999999997</v>
      </c>
    </row>
    <row r="161" spans="1:7" ht="12.5">
      <c r="A161" s="13" t="s">
        <v>510</v>
      </c>
      <c r="B161" s="12">
        <v>9</v>
      </c>
      <c r="C161" s="68">
        <v>36.36</v>
      </c>
      <c r="D161" s="12">
        <v>0</v>
      </c>
      <c r="E161" s="70">
        <f t="shared" si="11"/>
        <v>-36.36</v>
      </c>
      <c r="F161" s="12">
        <v>2</v>
      </c>
      <c r="G161" s="70">
        <f t="shared" si="12"/>
        <v>18.18</v>
      </c>
    </row>
    <row r="162" spans="1:7" ht="12.5">
      <c r="A162" s="13" t="s">
        <v>511</v>
      </c>
      <c r="B162" s="12">
        <v>8</v>
      </c>
      <c r="C162" s="68">
        <v>36.36</v>
      </c>
      <c r="D162" s="12">
        <v>0</v>
      </c>
      <c r="E162" s="70">
        <f t="shared" si="11"/>
        <v>-36.36</v>
      </c>
      <c r="F162" s="12">
        <v>4</v>
      </c>
      <c r="G162" s="70">
        <f t="shared" si="12"/>
        <v>9.09</v>
      </c>
    </row>
    <row r="163" spans="1:7" ht="12.5">
      <c r="A163" s="13" t="s">
        <v>512</v>
      </c>
      <c r="B163" s="12">
        <v>6</v>
      </c>
      <c r="C163" s="68">
        <v>36.36</v>
      </c>
      <c r="D163" s="12">
        <v>0</v>
      </c>
      <c r="E163" s="70">
        <f t="shared" si="11"/>
        <v>-36.36</v>
      </c>
      <c r="F163" s="12">
        <v>2</v>
      </c>
      <c r="G163" s="70">
        <f t="shared" si="12"/>
        <v>18.18</v>
      </c>
    </row>
    <row r="164" spans="1:7" ht="12.5">
      <c r="A164" s="13" t="s">
        <v>513</v>
      </c>
      <c r="B164" s="12">
        <v>3</v>
      </c>
      <c r="C164" s="68">
        <v>36.36</v>
      </c>
      <c r="D164" s="12">
        <v>0</v>
      </c>
      <c r="E164" s="70">
        <f t="shared" si="11"/>
        <v>-36.36</v>
      </c>
      <c r="F164" s="12">
        <v>1</v>
      </c>
      <c r="G164" s="70">
        <f t="shared" si="12"/>
        <v>36.36</v>
      </c>
    </row>
    <row r="165" spans="1:7" ht="12.5">
      <c r="A165" s="13" t="s">
        <v>514</v>
      </c>
      <c r="B165" s="12">
        <v>3</v>
      </c>
      <c r="C165" s="68">
        <v>36.36</v>
      </c>
      <c r="D165" s="12">
        <v>0</v>
      </c>
      <c r="E165" s="70">
        <f t="shared" si="11"/>
        <v>-36.36</v>
      </c>
      <c r="F165" s="12">
        <v>1</v>
      </c>
      <c r="G165" s="70">
        <f t="shared" si="12"/>
        <v>36.36</v>
      </c>
    </row>
    <row r="166" spans="1:7" ht="12.5">
      <c r="A166" s="13" t="s">
        <v>515</v>
      </c>
      <c r="B166" s="12">
        <v>3</v>
      </c>
      <c r="C166" s="68">
        <v>36.36</v>
      </c>
      <c r="D166" s="12">
        <v>0</v>
      </c>
      <c r="E166" s="70">
        <f t="shared" si="11"/>
        <v>-36.36</v>
      </c>
      <c r="F166" s="12">
        <v>1</v>
      </c>
      <c r="G166" s="70">
        <f t="shared" si="12"/>
        <v>36.36</v>
      </c>
    </row>
    <row r="167" spans="1:7" ht="12.5">
      <c r="A167" s="12" t="s">
        <v>516</v>
      </c>
      <c r="B167" s="12">
        <v>3</v>
      </c>
      <c r="C167" s="68">
        <v>36.36</v>
      </c>
      <c r="D167" s="12">
        <v>0</v>
      </c>
      <c r="E167" s="70">
        <f t="shared" si="11"/>
        <v>-36.36</v>
      </c>
      <c r="F167" s="12">
        <v>1</v>
      </c>
      <c r="G167" s="70">
        <f t="shared" si="12"/>
        <v>36.36</v>
      </c>
    </row>
    <row r="168" spans="1:7" ht="12.5">
      <c r="A168" s="12" t="s">
        <v>517</v>
      </c>
      <c r="B168" s="12">
        <v>2</v>
      </c>
      <c r="C168" s="68">
        <v>36.36</v>
      </c>
      <c r="D168" s="12">
        <v>0</v>
      </c>
      <c r="E168" s="70">
        <f t="shared" si="11"/>
        <v>-36.36</v>
      </c>
      <c r="F168" s="12">
        <v>1</v>
      </c>
      <c r="G168" s="70">
        <f t="shared" si="12"/>
        <v>36.36</v>
      </c>
    </row>
    <row r="169" spans="1:7" ht="12.5">
      <c r="A169" s="13" t="s">
        <v>518</v>
      </c>
      <c r="B169" s="12">
        <v>2</v>
      </c>
      <c r="C169" s="68">
        <v>36.36</v>
      </c>
      <c r="D169" s="12">
        <v>0</v>
      </c>
      <c r="E169" s="70">
        <f t="shared" si="11"/>
        <v>-36.36</v>
      </c>
      <c r="F169" s="12">
        <v>1</v>
      </c>
      <c r="G169" s="70">
        <f t="shared" si="12"/>
        <v>36.36</v>
      </c>
    </row>
    <row r="170" spans="1:7" ht="12.5">
      <c r="A170" s="13" t="s">
        <v>519</v>
      </c>
      <c r="B170" s="12">
        <v>2</v>
      </c>
      <c r="C170" s="68">
        <v>36.36</v>
      </c>
      <c r="D170" s="12">
        <v>0</v>
      </c>
      <c r="E170" s="70">
        <f t="shared" si="11"/>
        <v>-36.36</v>
      </c>
      <c r="F170" s="12">
        <v>1</v>
      </c>
      <c r="G170" s="70">
        <f t="shared" si="12"/>
        <v>36.36</v>
      </c>
    </row>
    <row r="171" spans="1:7" ht="12.5">
      <c r="A171" s="13" t="s">
        <v>520</v>
      </c>
      <c r="B171" s="12">
        <v>2</v>
      </c>
      <c r="C171" s="68">
        <v>36.36</v>
      </c>
      <c r="D171" s="12">
        <v>0</v>
      </c>
      <c r="E171" s="70">
        <f t="shared" si="11"/>
        <v>-36.36</v>
      </c>
      <c r="F171" s="12">
        <v>1</v>
      </c>
      <c r="G171" s="70">
        <f t="shared" si="12"/>
        <v>36.36</v>
      </c>
    </row>
    <row r="172" spans="1:7" ht="12.5">
      <c r="A172" s="13" t="s">
        <v>521</v>
      </c>
      <c r="B172" s="12">
        <v>2</v>
      </c>
      <c r="C172" s="68">
        <v>36.36</v>
      </c>
      <c r="D172" s="12">
        <v>0</v>
      </c>
      <c r="E172" s="70">
        <f t="shared" si="11"/>
        <v>-36.36</v>
      </c>
      <c r="F172" s="12">
        <v>1</v>
      </c>
      <c r="G172" s="70">
        <f t="shared" si="12"/>
        <v>36.36</v>
      </c>
    </row>
    <row r="173" spans="1:7" ht="12.5">
      <c r="A173" s="12" t="s">
        <v>522</v>
      </c>
      <c r="B173" s="12">
        <v>1</v>
      </c>
      <c r="C173" s="68">
        <v>36.36</v>
      </c>
      <c r="D173" s="12">
        <v>0</v>
      </c>
      <c r="E173" s="70">
        <f t="shared" si="11"/>
        <v>-36.36</v>
      </c>
      <c r="F173" s="12">
        <v>1</v>
      </c>
      <c r="G173" s="70">
        <f t="shared" si="12"/>
        <v>36.36</v>
      </c>
    </row>
    <row r="174" spans="1:7" ht="12.5">
      <c r="A174" s="13" t="s">
        <v>523</v>
      </c>
      <c r="B174" s="12">
        <v>1</v>
      </c>
      <c r="C174" s="68">
        <v>36.36</v>
      </c>
      <c r="D174" s="12">
        <v>0</v>
      </c>
      <c r="E174" s="70">
        <f t="shared" si="11"/>
        <v>-36.36</v>
      </c>
      <c r="F174" s="12">
        <v>1</v>
      </c>
      <c r="G174" s="70">
        <f t="shared" si="12"/>
        <v>36.36</v>
      </c>
    </row>
    <row r="175" spans="1:7" ht="12.5">
      <c r="A175" s="13" t="s">
        <v>524</v>
      </c>
      <c r="B175" s="12">
        <v>1</v>
      </c>
      <c r="C175" s="68">
        <v>36.36</v>
      </c>
      <c r="D175" s="12">
        <v>0</v>
      </c>
      <c r="E175" s="70">
        <f t="shared" si="11"/>
        <v>-36.36</v>
      </c>
      <c r="F175" s="12">
        <v>1</v>
      </c>
      <c r="G175" s="70">
        <f t="shared" si="12"/>
        <v>36.36</v>
      </c>
    </row>
    <row r="176" spans="1:7" ht="12.5">
      <c r="A176" s="13" t="s">
        <v>525</v>
      </c>
      <c r="B176" s="12">
        <v>1</v>
      </c>
      <c r="C176" s="68">
        <v>36.36</v>
      </c>
      <c r="D176" s="12">
        <v>0</v>
      </c>
      <c r="E176" s="70">
        <f t="shared" si="11"/>
        <v>-36.36</v>
      </c>
      <c r="F176" s="12">
        <v>1</v>
      </c>
      <c r="G176" s="70">
        <f t="shared" si="12"/>
        <v>36.36</v>
      </c>
    </row>
    <row r="177" spans="1:7" ht="12.5">
      <c r="A177" s="13" t="s">
        <v>526</v>
      </c>
      <c r="B177" s="12">
        <v>1</v>
      </c>
      <c r="C177" s="68">
        <v>36.36</v>
      </c>
      <c r="D177" s="12">
        <v>0</v>
      </c>
      <c r="E177" s="70">
        <f t="shared" si="11"/>
        <v>-36.36</v>
      </c>
      <c r="F177" s="12">
        <v>1</v>
      </c>
      <c r="G177" s="70">
        <f t="shared" si="12"/>
        <v>36.36</v>
      </c>
    </row>
    <row r="178" spans="1:7" ht="12.5">
      <c r="A178" s="13" t="s">
        <v>527</v>
      </c>
      <c r="B178" s="12">
        <v>1</v>
      </c>
      <c r="C178" s="68">
        <v>36.36</v>
      </c>
      <c r="D178" s="12">
        <v>0</v>
      </c>
      <c r="E178" s="70">
        <f t="shared" si="11"/>
        <v>-36.36</v>
      </c>
      <c r="F178" s="12">
        <v>1</v>
      </c>
      <c r="G178" s="70">
        <f t="shared" si="12"/>
        <v>36.36</v>
      </c>
    </row>
    <row r="179" spans="1:7" ht="12.5">
      <c r="A179" s="13" t="s">
        <v>528</v>
      </c>
      <c r="B179" s="12">
        <v>1</v>
      </c>
      <c r="C179" s="68">
        <v>36.36</v>
      </c>
      <c r="D179" s="12">
        <v>0</v>
      </c>
      <c r="E179" s="70">
        <f t="shared" si="11"/>
        <v>-36.36</v>
      </c>
      <c r="F179" s="12">
        <v>1</v>
      </c>
      <c r="G179" s="70">
        <f t="shared" si="12"/>
        <v>36.36</v>
      </c>
    </row>
    <row r="180" spans="1:7" ht="12.5">
      <c r="A180" s="13" t="s">
        <v>529</v>
      </c>
      <c r="B180" s="12">
        <v>1</v>
      </c>
      <c r="C180" s="68">
        <v>36.36</v>
      </c>
      <c r="D180" s="12">
        <v>0</v>
      </c>
      <c r="E180" s="70">
        <f t="shared" si="11"/>
        <v>-36.36</v>
      </c>
      <c r="F180" s="12">
        <v>1</v>
      </c>
      <c r="G180" s="70">
        <f t="shared" si="12"/>
        <v>36.36</v>
      </c>
    </row>
    <row r="181" spans="1:7" ht="12.5">
      <c r="A181" s="13" t="s">
        <v>530</v>
      </c>
      <c r="B181" s="12">
        <v>1</v>
      </c>
      <c r="C181" s="68">
        <v>36.36</v>
      </c>
      <c r="D181" s="12">
        <v>0</v>
      </c>
      <c r="E181" s="70">
        <f t="shared" si="11"/>
        <v>-36.36</v>
      </c>
      <c r="F181" s="12">
        <v>1</v>
      </c>
      <c r="G181" s="70">
        <f t="shared" si="12"/>
        <v>36.36</v>
      </c>
    </row>
    <row r="182" spans="1:7" ht="12.5">
      <c r="A182" s="13" t="s">
        <v>531</v>
      </c>
      <c r="B182" s="12">
        <v>1</v>
      </c>
      <c r="C182" s="68">
        <v>36.36</v>
      </c>
      <c r="D182" s="12">
        <v>0</v>
      </c>
      <c r="E182" s="70">
        <f t="shared" si="11"/>
        <v>-36.36</v>
      </c>
      <c r="F182" s="12">
        <v>1</v>
      </c>
      <c r="G182" s="70">
        <f t="shared" si="12"/>
        <v>36.36</v>
      </c>
    </row>
    <row r="183" spans="1:7" ht="12.5">
      <c r="A183" s="13" t="s">
        <v>532</v>
      </c>
      <c r="B183" s="12">
        <v>1</v>
      </c>
      <c r="C183" s="68">
        <v>36.36</v>
      </c>
      <c r="D183" s="12">
        <v>0</v>
      </c>
      <c r="E183" s="70">
        <f t="shared" si="11"/>
        <v>-36.36</v>
      </c>
      <c r="F183" s="12">
        <v>1</v>
      </c>
      <c r="G183" s="70">
        <f t="shared" si="12"/>
        <v>36.36</v>
      </c>
    </row>
    <row r="184" spans="1:7" ht="12.5">
      <c r="A184" s="13" t="s">
        <v>533</v>
      </c>
      <c r="B184" s="12">
        <v>1</v>
      </c>
      <c r="C184" s="68">
        <v>36.36</v>
      </c>
      <c r="D184" s="12">
        <v>0</v>
      </c>
      <c r="E184" s="70">
        <f t="shared" si="11"/>
        <v>-36.36</v>
      </c>
      <c r="F184" s="12">
        <v>1</v>
      </c>
      <c r="G184" s="70">
        <f t="shared" si="12"/>
        <v>36.36</v>
      </c>
    </row>
    <row r="185" spans="1:7" ht="12.5">
      <c r="A185" s="13" t="s">
        <v>534</v>
      </c>
      <c r="B185" s="12">
        <v>1</v>
      </c>
      <c r="C185" s="68">
        <v>36.36</v>
      </c>
      <c r="D185" s="12">
        <v>0</v>
      </c>
      <c r="E185" s="70">
        <f t="shared" si="11"/>
        <v>-36.36</v>
      </c>
      <c r="F185" s="12">
        <v>1</v>
      </c>
      <c r="G185" s="70">
        <f t="shared" si="12"/>
        <v>36.36</v>
      </c>
    </row>
    <row r="186" spans="1:7" ht="12.5">
      <c r="A186" s="13" t="s">
        <v>535</v>
      </c>
      <c r="B186" s="12">
        <v>1</v>
      </c>
      <c r="C186" s="68">
        <v>36.36</v>
      </c>
      <c r="D186" s="12">
        <v>0</v>
      </c>
      <c r="E186" s="70">
        <f t="shared" si="11"/>
        <v>-36.36</v>
      </c>
      <c r="F186" s="12">
        <v>1</v>
      </c>
      <c r="G186" s="70">
        <f t="shared" si="12"/>
        <v>36.36</v>
      </c>
    </row>
    <row r="187" spans="1:7" ht="12.5">
      <c r="A187" s="13" t="s">
        <v>536</v>
      </c>
      <c r="B187" s="12">
        <v>1</v>
      </c>
      <c r="C187" s="68">
        <v>36.36</v>
      </c>
      <c r="D187" s="12">
        <v>0</v>
      </c>
      <c r="E187" s="70">
        <f t="shared" si="11"/>
        <v>-36.36</v>
      </c>
      <c r="F187" s="12">
        <v>1</v>
      </c>
      <c r="G187" s="70">
        <f t="shared" si="12"/>
        <v>36.36</v>
      </c>
    </row>
    <row r="188" spans="1:7" ht="12.5">
      <c r="A188" s="13" t="s">
        <v>537</v>
      </c>
      <c r="B188" s="12">
        <v>1</v>
      </c>
      <c r="C188" s="68">
        <v>36.36</v>
      </c>
      <c r="D188" s="12">
        <v>0</v>
      </c>
      <c r="E188" s="70">
        <f t="shared" si="11"/>
        <v>-36.36</v>
      </c>
      <c r="F188" s="12">
        <v>1</v>
      </c>
      <c r="G188" s="70">
        <f t="shared" si="12"/>
        <v>36.36</v>
      </c>
    </row>
    <row r="189" spans="1:7" ht="12.5">
      <c r="A189" s="13" t="s">
        <v>538</v>
      </c>
      <c r="B189" s="12">
        <v>1</v>
      </c>
      <c r="C189" s="68">
        <v>36.36</v>
      </c>
      <c r="D189" s="12">
        <v>0</v>
      </c>
      <c r="E189" s="70">
        <f t="shared" si="11"/>
        <v>-36.36</v>
      </c>
      <c r="F189" s="12">
        <v>1</v>
      </c>
      <c r="G189" s="70">
        <f t="shared" si="12"/>
        <v>36.36</v>
      </c>
    </row>
    <row r="190" spans="1:7" ht="12.5">
      <c r="A190" s="13" t="s">
        <v>539</v>
      </c>
      <c r="B190" s="12">
        <v>1</v>
      </c>
      <c r="C190" s="68">
        <v>36.36</v>
      </c>
      <c r="D190" s="12">
        <v>0</v>
      </c>
      <c r="E190" s="70">
        <f t="shared" si="11"/>
        <v>-36.36</v>
      </c>
      <c r="F190" s="12">
        <v>1</v>
      </c>
      <c r="G190" s="70">
        <f t="shared" si="12"/>
        <v>36.36</v>
      </c>
    </row>
    <row r="191" spans="1:7" ht="12.5">
      <c r="A191" s="13" t="s">
        <v>540</v>
      </c>
      <c r="B191" s="12">
        <v>1</v>
      </c>
      <c r="C191" s="68">
        <v>36.36</v>
      </c>
      <c r="D191" s="12">
        <v>0</v>
      </c>
      <c r="E191" s="70">
        <f t="shared" si="11"/>
        <v>-36.36</v>
      </c>
      <c r="F191" s="12">
        <v>1</v>
      </c>
      <c r="G191" s="70">
        <f t="shared" si="12"/>
        <v>36.36</v>
      </c>
    </row>
    <row r="192" spans="1:7" ht="12.5">
      <c r="A192" s="13" t="s">
        <v>541</v>
      </c>
      <c r="B192" s="12">
        <v>1</v>
      </c>
      <c r="C192" s="68">
        <v>36.36</v>
      </c>
      <c r="D192" s="12">
        <v>0</v>
      </c>
      <c r="E192" s="70">
        <f t="shared" si="11"/>
        <v>-36.36</v>
      </c>
      <c r="F192" s="12">
        <v>1</v>
      </c>
      <c r="G192" s="70">
        <f t="shared" si="12"/>
        <v>36.36</v>
      </c>
    </row>
    <row r="193" spans="1:7" ht="12.5">
      <c r="A193" s="13" t="s">
        <v>542</v>
      </c>
      <c r="B193" s="12">
        <v>1</v>
      </c>
      <c r="C193" s="68">
        <v>36.36</v>
      </c>
      <c r="D193" s="12">
        <v>0</v>
      </c>
      <c r="E193" s="70">
        <f t="shared" si="11"/>
        <v>-36.36</v>
      </c>
      <c r="F193" s="12">
        <v>1</v>
      </c>
      <c r="G193" s="70">
        <f t="shared" si="12"/>
        <v>36.36</v>
      </c>
    </row>
    <row r="194" spans="1:7" ht="12.5">
      <c r="A194" s="12" t="s">
        <v>543</v>
      </c>
      <c r="B194" s="12">
        <v>3</v>
      </c>
      <c r="C194" s="68">
        <v>36</v>
      </c>
      <c r="D194" s="12">
        <v>0</v>
      </c>
      <c r="E194" s="70">
        <f t="shared" si="11"/>
        <v>-36</v>
      </c>
      <c r="F194" s="12">
        <v>1</v>
      </c>
      <c r="G194" s="70">
        <f t="shared" si="12"/>
        <v>36</v>
      </c>
    </row>
    <row r="195" spans="1:7" ht="12.5">
      <c r="A195" s="13" t="s">
        <v>544</v>
      </c>
      <c r="B195" s="12">
        <v>3</v>
      </c>
      <c r="C195" s="68">
        <v>36</v>
      </c>
      <c r="D195" s="12">
        <v>0</v>
      </c>
      <c r="E195" s="70">
        <f t="shared" si="11"/>
        <v>-36</v>
      </c>
      <c r="F195" s="12">
        <v>1</v>
      </c>
      <c r="G195" s="70">
        <f t="shared" si="12"/>
        <v>36</v>
      </c>
    </row>
    <row r="196" spans="1:7" ht="12.5">
      <c r="A196" s="13" t="s">
        <v>545</v>
      </c>
      <c r="B196" s="12">
        <v>2</v>
      </c>
      <c r="C196" s="68">
        <v>36</v>
      </c>
      <c r="D196" s="12">
        <v>0</v>
      </c>
      <c r="E196" s="70">
        <f t="shared" si="11"/>
        <v>-36</v>
      </c>
      <c r="F196" s="12">
        <v>1</v>
      </c>
      <c r="G196" s="70">
        <f t="shared" si="12"/>
        <v>36</v>
      </c>
    </row>
    <row r="197" spans="1:7" ht="12.5">
      <c r="A197" s="13" t="s">
        <v>546</v>
      </c>
      <c r="B197" s="12">
        <v>2</v>
      </c>
      <c r="C197" s="68">
        <v>36</v>
      </c>
      <c r="D197" s="12">
        <v>0</v>
      </c>
      <c r="E197" s="70">
        <f t="shared" si="11"/>
        <v>-36</v>
      </c>
      <c r="F197" s="12">
        <v>1</v>
      </c>
      <c r="G197" s="70">
        <f t="shared" si="12"/>
        <v>36</v>
      </c>
    </row>
    <row r="198" spans="1:7" ht="12.5">
      <c r="A198" s="13" t="s">
        <v>547</v>
      </c>
      <c r="B198" s="12">
        <v>1</v>
      </c>
      <c r="C198" s="68">
        <v>36</v>
      </c>
      <c r="D198" s="12">
        <v>0</v>
      </c>
      <c r="E198" s="70">
        <f t="shared" si="11"/>
        <v>-36</v>
      </c>
      <c r="F198" s="12">
        <v>1</v>
      </c>
      <c r="G198" s="70">
        <f t="shared" si="12"/>
        <v>36</v>
      </c>
    </row>
    <row r="199" spans="1:7" ht="12.5">
      <c r="A199" s="13" t="s">
        <v>548</v>
      </c>
      <c r="B199" s="12">
        <v>1</v>
      </c>
      <c r="C199" s="68">
        <v>36</v>
      </c>
      <c r="D199" s="12">
        <v>0</v>
      </c>
      <c r="E199" s="70">
        <f t="shared" si="11"/>
        <v>-36</v>
      </c>
      <c r="F199" s="12">
        <v>1</v>
      </c>
      <c r="G199" s="70">
        <f t="shared" si="12"/>
        <v>36</v>
      </c>
    </row>
    <row r="200" spans="1:7" ht="12.5">
      <c r="A200" s="13" t="s">
        <v>549</v>
      </c>
      <c r="B200" s="12">
        <v>1</v>
      </c>
      <c r="C200" s="68">
        <v>36</v>
      </c>
      <c r="D200" s="12">
        <v>0</v>
      </c>
      <c r="E200" s="70">
        <f t="shared" si="11"/>
        <v>-36</v>
      </c>
      <c r="F200" s="12">
        <v>1</v>
      </c>
      <c r="G200" s="70">
        <f t="shared" si="12"/>
        <v>36</v>
      </c>
    </row>
    <row r="201" spans="1:7" ht="12.5">
      <c r="A201" s="13" t="s">
        <v>550</v>
      </c>
      <c r="B201" s="12">
        <v>1</v>
      </c>
      <c r="C201" s="68">
        <v>36</v>
      </c>
      <c r="D201" s="12">
        <v>0</v>
      </c>
      <c r="E201" s="70">
        <f t="shared" si="11"/>
        <v>-36</v>
      </c>
      <c r="F201" s="12">
        <v>1</v>
      </c>
      <c r="G201" s="70">
        <f t="shared" si="12"/>
        <v>36</v>
      </c>
    </row>
    <row r="202" spans="1:7" ht="12.5">
      <c r="A202" s="13" t="s">
        <v>551</v>
      </c>
      <c r="B202" s="12">
        <v>2</v>
      </c>
      <c r="C202" s="68">
        <v>35.04</v>
      </c>
      <c r="D202" s="12">
        <v>0</v>
      </c>
      <c r="E202" s="70">
        <f t="shared" si="11"/>
        <v>-35.04</v>
      </c>
      <c r="F202" s="12">
        <v>0</v>
      </c>
      <c r="G202" s="70">
        <f t="shared" si="12"/>
        <v>-35.04</v>
      </c>
    </row>
    <row r="203" spans="1:7" ht="12.5">
      <c r="A203" s="13" t="s">
        <v>552</v>
      </c>
      <c r="B203" s="12">
        <v>7</v>
      </c>
      <c r="C203" s="68">
        <v>31.82</v>
      </c>
      <c r="D203" s="12">
        <v>0</v>
      </c>
      <c r="E203" s="70">
        <f t="shared" si="11"/>
        <v>-31.82</v>
      </c>
      <c r="F203" s="12">
        <v>0</v>
      </c>
      <c r="G203" s="70">
        <f t="shared" si="12"/>
        <v>-31.82</v>
      </c>
    </row>
    <row r="204" spans="1:7" ht="12.5">
      <c r="A204" s="13" t="s">
        <v>553</v>
      </c>
      <c r="B204" s="12">
        <v>2</v>
      </c>
      <c r="C204" s="68">
        <v>31.34</v>
      </c>
      <c r="D204" s="12">
        <v>0</v>
      </c>
      <c r="E204" s="70">
        <f t="shared" si="11"/>
        <v>-31.34</v>
      </c>
      <c r="F204" s="12">
        <v>1</v>
      </c>
      <c r="G204" s="70">
        <f t="shared" si="12"/>
        <v>31.34</v>
      </c>
    </row>
    <row r="205" spans="1:7" ht="12.5">
      <c r="A205" s="12" t="s">
        <v>554</v>
      </c>
      <c r="B205" s="12">
        <v>9</v>
      </c>
      <c r="C205" s="68">
        <v>29.29</v>
      </c>
      <c r="D205" s="12">
        <v>0</v>
      </c>
      <c r="E205" s="70">
        <f t="shared" si="11"/>
        <v>-29.29</v>
      </c>
      <c r="F205" s="12">
        <v>2</v>
      </c>
      <c r="G205" s="70">
        <f t="shared" si="12"/>
        <v>14.645</v>
      </c>
    </row>
    <row r="206" spans="1:7" ht="12.5">
      <c r="A206" s="13" t="s">
        <v>555</v>
      </c>
      <c r="B206" s="12">
        <v>1</v>
      </c>
      <c r="C206" s="68">
        <v>29.09</v>
      </c>
      <c r="D206" s="12">
        <v>0</v>
      </c>
      <c r="E206" s="70">
        <f t="shared" si="11"/>
        <v>-29.09</v>
      </c>
      <c r="F206" s="12">
        <v>1</v>
      </c>
      <c r="G206" s="70">
        <f t="shared" si="12"/>
        <v>29.09</v>
      </c>
    </row>
    <row r="207" spans="1:7" ht="12.5">
      <c r="A207" s="13" t="s">
        <v>556</v>
      </c>
      <c r="B207" s="12">
        <v>1</v>
      </c>
      <c r="C207" s="68">
        <v>29.09</v>
      </c>
      <c r="D207" s="12">
        <v>0</v>
      </c>
      <c r="E207" s="70">
        <f t="shared" si="11"/>
        <v>-29.09</v>
      </c>
      <c r="F207" s="12">
        <v>1</v>
      </c>
      <c r="G207" s="70">
        <f t="shared" si="12"/>
        <v>29.09</v>
      </c>
    </row>
    <row r="208" spans="1:7" ht="12.5">
      <c r="A208" s="13" t="s">
        <v>557</v>
      </c>
      <c r="B208" s="12">
        <v>4</v>
      </c>
      <c r="C208" s="68">
        <v>28.49</v>
      </c>
      <c r="D208" s="12">
        <v>0</v>
      </c>
      <c r="E208" s="70">
        <f t="shared" si="11"/>
        <v>-28.49</v>
      </c>
      <c r="F208" s="12">
        <v>0</v>
      </c>
      <c r="G208" s="70">
        <f t="shared" si="12"/>
        <v>-28.49</v>
      </c>
    </row>
    <row r="209" spans="1:7" ht="12.5">
      <c r="A209" s="13" t="s">
        <v>558</v>
      </c>
      <c r="B209" s="12">
        <v>7</v>
      </c>
      <c r="C209" s="68">
        <v>28.23</v>
      </c>
      <c r="D209" s="12">
        <v>0</v>
      </c>
      <c r="E209" s="70">
        <f t="shared" si="11"/>
        <v>-28.23</v>
      </c>
      <c r="F209" s="12">
        <v>1</v>
      </c>
      <c r="G209" s="70">
        <f t="shared" si="12"/>
        <v>28.23</v>
      </c>
    </row>
    <row r="210" spans="1:7" ht="12.5">
      <c r="A210" s="13" t="s">
        <v>559</v>
      </c>
      <c r="B210" s="12">
        <v>2</v>
      </c>
      <c r="C210" s="68">
        <v>28.14</v>
      </c>
      <c r="D210" s="12">
        <v>0</v>
      </c>
      <c r="E210" s="70">
        <f t="shared" si="11"/>
        <v>-28.14</v>
      </c>
      <c r="F210" s="12">
        <v>0</v>
      </c>
      <c r="G210" s="70">
        <f t="shared" si="12"/>
        <v>-28.14</v>
      </c>
    </row>
    <row r="211" spans="1:7" ht="12.5">
      <c r="A211" s="13" t="s">
        <v>560</v>
      </c>
      <c r="B211" s="12">
        <v>4</v>
      </c>
      <c r="C211" s="68">
        <v>28.07</v>
      </c>
      <c r="D211" s="12">
        <v>0</v>
      </c>
      <c r="E211" s="70">
        <f t="shared" si="11"/>
        <v>-28.07</v>
      </c>
      <c r="F211" s="12">
        <v>0</v>
      </c>
      <c r="G211" s="70">
        <f t="shared" si="12"/>
        <v>-28.07</v>
      </c>
    </row>
    <row r="212" spans="1:7" ht="12.5">
      <c r="A212" s="12" t="s">
        <v>561</v>
      </c>
      <c r="B212" s="12">
        <v>7</v>
      </c>
      <c r="C212" s="68">
        <v>27.06</v>
      </c>
      <c r="D212" s="12">
        <v>0</v>
      </c>
      <c r="E212" s="70">
        <f t="shared" si="11"/>
        <v>-27.06</v>
      </c>
      <c r="F212" s="12">
        <v>2</v>
      </c>
      <c r="G212" s="70">
        <f t="shared" si="12"/>
        <v>13.53</v>
      </c>
    </row>
    <row r="213" spans="1:7" ht="12.5">
      <c r="A213" s="13" t="s">
        <v>562</v>
      </c>
      <c r="B213" s="12">
        <v>1</v>
      </c>
      <c r="C213" s="68">
        <v>26.61</v>
      </c>
      <c r="D213" s="12">
        <v>0</v>
      </c>
      <c r="E213" s="70">
        <f t="shared" si="11"/>
        <v>-26.61</v>
      </c>
      <c r="F213" s="12">
        <v>1</v>
      </c>
      <c r="G213" s="70">
        <f t="shared" si="12"/>
        <v>26.61</v>
      </c>
    </row>
    <row r="214" spans="1:7" ht="12.5">
      <c r="A214" s="13" t="s">
        <v>563</v>
      </c>
      <c r="B214" s="12">
        <v>5</v>
      </c>
      <c r="C214" s="68">
        <v>26.36</v>
      </c>
      <c r="D214" s="12">
        <v>0</v>
      </c>
      <c r="E214" s="70">
        <f t="shared" si="11"/>
        <v>-26.36</v>
      </c>
      <c r="F214" s="12">
        <v>0</v>
      </c>
      <c r="G214" s="70">
        <f t="shared" si="12"/>
        <v>-26.36</v>
      </c>
    </row>
    <row r="215" spans="1:7" ht="12.5">
      <c r="A215" s="13" t="s">
        <v>564</v>
      </c>
      <c r="B215" s="12">
        <v>6</v>
      </c>
      <c r="C215" s="68">
        <v>25.77</v>
      </c>
      <c r="D215" s="12">
        <v>0</v>
      </c>
      <c r="E215" s="70">
        <f t="shared" si="11"/>
        <v>-25.77</v>
      </c>
      <c r="F215" s="12">
        <v>1</v>
      </c>
      <c r="G215" s="70">
        <f t="shared" si="12"/>
        <v>25.77</v>
      </c>
    </row>
    <row r="216" spans="1:7" ht="12.5">
      <c r="A216" s="12" t="s">
        <v>565</v>
      </c>
      <c r="B216" s="12">
        <v>5</v>
      </c>
      <c r="C216" s="68">
        <v>25.49</v>
      </c>
      <c r="D216" s="12">
        <v>0</v>
      </c>
      <c r="E216" s="70">
        <f t="shared" si="11"/>
        <v>-25.49</v>
      </c>
      <c r="F216" s="12">
        <v>0</v>
      </c>
      <c r="G216" s="70">
        <f t="shared" si="12"/>
        <v>-25.49</v>
      </c>
    </row>
    <row r="217" spans="1:7" ht="12.5">
      <c r="A217" s="13" t="s">
        <v>566</v>
      </c>
      <c r="B217" s="12">
        <v>8</v>
      </c>
      <c r="C217" s="68">
        <v>25.4</v>
      </c>
      <c r="D217" s="12">
        <v>0</v>
      </c>
      <c r="E217" s="70">
        <f t="shared" si="11"/>
        <v>-25.4</v>
      </c>
      <c r="F217" s="12">
        <v>0</v>
      </c>
      <c r="G217" s="70">
        <f t="shared" si="12"/>
        <v>-25.4</v>
      </c>
    </row>
    <row r="218" spans="1:7" ht="12.5">
      <c r="A218" s="13" t="s">
        <v>567</v>
      </c>
      <c r="B218" s="12">
        <v>2</v>
      </c>
      <c r="C218" s="68">
        <v>21.74</v>
      </c>
      <c r="D218" s="12">
        <v>0</v>
      </c>
      <c r="E218" s="70">
        <f t="shared" si="11"/>
        <v>-21.74</v>
      </c>
      <c r="F218" s="12">
        <v>1</v>
      </c>
      <c r="G218" s="70">
        <f t="shared" si="12"/>
        <v>21.74</v>
      </c>
    </row>
    <row r="219" spans="1:7" ht="12.5">
      <c r="A219" s="13" t="s">
        <v>568</v>
      </c>
      <c r="B219" s="12">
        <v>1</v>
      </c>
      <c r="C219" s="68">
        <v>20.54</v>
      </c>
      <c r="D219" s="12">
        <v>0</v>
      </c>
      <c r="E219" s="70">
        <f t="shared" si="11"/>
        <v>-20.54</v>
      </c>
      <c r="F219" s="12">
        <v>1</v>
      </c>
      <c r="G219" s="70">
        <f t="shared" si="12"/>
        <v>20.54</v>
      </c>
    </row>
    <row r="220" spans="1:7" ht="12.5">
      <c r="A220" s="13" t="s">
        <v>569</v>
      </c>
      <c r="B220" s="12">
        <v>4</v>
      </c>
      <c r="C220" s="68">
        <v>20.36</v>
      </c>
      <c r="D220" s="12">
        <v>0</v>
      </c>
      <c r="E220" s="70">
        <f t="shared" si="11"/>
        <v>-20.36</v>
      </c>
      <c r="F220" s="12">
        <v>1</v>
      </c>
      <c r="G220" s="70">
        <f t="shared" si="12"/>
        <v>20.36</v>
      </c>
    </row>
    <row r="221" spans="1:7" ht="12.5">
      <c r="A221" s="13" t="s">
        <v>570</v>
      </c>
      <c r="B221" s="12">
        <v>1</v>
      </c>
      <c r="C221" s="68">
        <v>20.079999999999998</v>
      </c>
      <c r="D221" s="12">
        <v>0</v>
      </c>
      <c r="E221" s="70">
        <f t="shared" si="11"/>
        <v>-20.079999999999998</v>
      </c>
      <c r="F221" s="12">
        <v>1</v>
      </c>
      <c r="G221" s="70">
        <f t="shared" si="12"/>
        <v>20.079999999999998</v>
      </c>
    </row>
    <row r="222" spans="1:7" ht="12.5">
      <c r="A222" s="13" t="s">
        <v>571</v>
      </c>
      <c r="B222" s="12">
        <v>9</v>
      </c>
      <c r="C222" s="68">
        <v>20.05</v>
      </c>
      <c r="D222" s="12">
        <v>0</v>
      </c>
      <c r="E222" s="70">
        <f t="shared" si="11"/>
        <v>-20.05</v>
      </c>
      <c r="F222" s="12">
        <v>0</v>
      </c>
      <c r="G222" s="70">
        <f t="shared" si="12"/>
        <v>-20.05</v>
      </c>
    </row>
    <row r="223" spans="1:7" ht="12.5">
      <c r="A223" s="13" t="s">
        <v>572</v>
      </c>
      <c r="B223" s="12">
        <v>6</v>
      </c>
      <c r="C223" s="68">
        <v>20.010000000000002</v>
      </c>
      <c r="D223" s="12">
        <v>0</v>
      </c>
      <c r="E223" s="70">
        <f t="shared" si="11"/>
        <v>-20.010000000000002</v>
      </c>
      <c r="F223" s="12">
        <v>0</v>
      </c>
      <c r="G223" s="70">
        <f t="shared" si="12"/>
        <v>-20.010000000000002</v>
      </c>
    </row>
    <row r="224" spans="1:7" ht="12.5">
      <c r="A224" s="12" t="s">
        <v>573</v>
      </c>
      <c r="B224" s="12">
        <v>2</v>
      </c>
      <c r="C224" s="68">
        <v>20</v>
      </c>
      <c r="D224" s="12">
        <v>0</v>
      </c>
      <c r="E224" s="70">
        <f t="shared" si="11"/>
        <v>-20</v>
      </c>
      <c r="F224" s="12">
        <v>0</v>
      </c>
      <c r="G224" s="70">
        <f t="shared" si="12"/>
        <v>-20</v>
      </c>
    </row>
    <row r="225" spans="1:7" ht="12.5">
      <c r="A225" s="12" t="s">
        <v>574</v>
      </c>
      <c r="B225" s="12">
        <v>5</v>
      </c>
      <c r="C225" s="68">
        <v>19.739999999999998</v>
      </c>
      <c r="D225" s="12">
        <v>0</v>
      </c>
      <c r="E225" s="70">
        <f t="shared" si="11"/>
        <v>-19.739999999999998</v>
      </c>
      <c r="F225" s="12">
        <v>0</v>
      </c>
      <c r="G225" s="70">
        <f t="shared" si="12"/>
        <v>-19.739999999999998</v>
      </c>
    </row>
    <row r="226" spans="1:7" ht="12.5">
      <c r="A226" s="13" t="s">
        <v>575</v>
      </c>
      <c r="B226" s="12">
        <v>4</v>
      </c>
      <c r="C226" s="68">
        <v>19.12</v>
      </c>
      <c r="D226" s="12">
        <v>0</v>
      </c>
      <c r="E226" s="70">
        <f t="shared" si="11"/>
        <v>-19.12</v>
      </c>
      <c r="F226" s="12">
        <v>0</v>
      </c>
      <c r="G226" s="70">
        <f t="shared" si="12"/>
        <v>-19.12</v>
      </c>
    </row>
    <row r="227" spans="1:7" ht="12.5">
      <c r="A227" s="12" t="s">
        <v>576</v>
      </c>
      <c r="B227" s="12">
        <v>2</v>
      </c>
      <c r="C227" s="68">
        <v>18.09</v>
      </c>
      <c r="D227" s="12">
        <v>0</v>
      </c>
      <c r="E227" s="70">
        <f t="shared" si="11"/>
        <v>-18.09</v>
      </c>
      <c r="F227" s="12">
        <v>0</v>
      </c>
      <c r="G227" s="70">
        <f t="shared" si="12"/>
        <v>-18.09</v>
      </c>
    </row>
    <row r="228" spans="1:7" ht="12.5">
      <c r="A228" s="12" t="s">
        <v>577</v>
      </c>
      <c r="B228" s="12">
        <v>26</v>
      </c>
      <c r="C228" s="68">
        <v>17.16</v>
      </c>
      <c r="D228" s="12">
        <v>0</v>
      </c>
      <c r="E228" s="70">
        <f t="shared" si="11"/>
        <v>-17.16</v>
      </c>
      <c r="F228" s="12">
        <v>2</v>
      </c>
      <c r="G228" s="70">
        <f t="shared" si="12"/>
        <v>8.58</v>
      </c>
    </row>
    <row r="229" spans="1:7" ht="12.5">
      <c r="A229" s="13" t="s">
        <v>578</v>
      </c>
      <c r="B229" s="12">
        <v>1</v>
      </c>
      <c r="C229" s="68">
        <v>17.13</v>
      </c>
      <c r="D229" s="12">
        <v>0</v>
      </c>
      <c r="E229" s="70">
        <f t="shared" si="11"/>
        <v>-17.13</v>
      </c>
      <c r="F229" s="12">
        <v>1</v>
      </c>
      <c r="G229" s="70">
        <f t="shared" si="12"/>
        <v>17.13</v>
      </c>
    </row>
    <row r="230" spans="1:7" ht="12.5">
      <c r="A230" s="13" t="s">
        <v>579</v>
      </c>
      <c r="B230" s="12">
        <v>10</v>
      </c>
      <c r="C230" s="68">
        <v>16.75</v>
      </c>
      <c r="D230" s="12">
        <v>0</v>
      </c>
      <c r="E230" s="70">
        <f t="shared" si="11"/>
        <v>-16.75</v>
      </c>
      <c r="F230" s="12">
        <v>0</v>
      </c>
      <c r="G230" s="70">
        <f t="shared" si="12"/>
        <v>-16.75</v>
      </c>
    </row>
    <row r="231" spans="1:7" ht="12.5">
      <c r="A231" s="13" t="s">
        <v>580</v>
      </c>
      <c r="B231" s="12">
        <v>2</v>
      </c>
      <c r="C231" s="68">
        <v>16.62</v>
      </c>
      <c r="D231" s="12">
        <v>0</v>
      </c>
      <c r="E231" s="70">
        <f t="shared" si="11"/>
        <v>-16.62</v>
      </c>
      <c r="F231" s="12">
        <v>0</v>
      </c>
      <c r="G231" s="70">
        <f t="shared" si="12"/>
        <v>-16.62</v>
      </c>
    </row>
    <row r="232" spans="1:7" ht="12.5">
      <c r="A232" s="13" t="s">
        <v>581</v>
      </c>
      <c r="B232" s="12">
        <v>2</v>
      </c>
      <c r="C232" s="68">
        <v>16.48</v>
      </c>
      <c r="D232" s="12">
        <v>0</v>
      </c>
      <c r="E232" s="70">
        <f t="shared" si="11"/>
        <v>-16.48</v>
      </c>
      <c r="F232" s="12">
        <v>1</v>
      </c>
      <c r="G232" s="70">
        <f t="shared" si="12"/>
        <v>16.48</v>
      </c>
    </row>
    <row r="233" spans="1:7" ht="12.5">
      <c r="A233" s="13" t="s">
        <v>582</v>
      </c>
      <c r="B233" s="12">
        <v>3</v>
      </c>
      <c r="C233" s="68">
        <v>16.46</v>
      </c>
      <c r="D233" s="12">
        <v>0</v>
      </c>
      <c r="E233" s="70">
        <f t="shared" si="11"/>
        <v>-16.46</v>
      </c>
      <c r="F233" s="12">
        <v>1</v>
      </c>
      <c r="G233" s="70">
        <f t="shared" si="12"/>
        <v>16.46</v>
      </c>
    </row>
    <row r="234" spans="1:7" ht="12.5">
      <c r="A234" s="13" t="s">
        <v>583</v>
      </c>
      <c r="B234" s="12">
        <v>2</v>
      </c>
      <c r="C234" s="68">
        <v>16.170000000000002</v>
      </c>
      <c r="D234" s="12">
        <v>0</v>
      </c>
      <c r="E234" s="70">
        <f t="shared" si="11"/>
        <v>-16.170000000000002</v>
      </c>
      <c r="F234" s="12">
        <v>0</v>
      </c>
      <c r="G234" s="70">
        <f t="shared" si="12"/>
        <v>-16.170000000000002</v>
      </c>
    </row>
    <row r="235" spans="1:7" ht="12.5">
      <c r="A235" s="13" t="s">
        <v>584</v>
      </c>
      <c r="B235" s="12">
        <v>2</v>
      </c>
      <c r="C235" s="68">
        <v>15.69</v>
      </c>
      <c r="D235" s="12">
        <v>0</v>
      </c>
      <c r="E235" s="70">
        <f t="shared" si="11"/>
        <v>-15.69</v>
      </c>
      <c r="F235" s="12">
        <v>0</v>
      </c>
      <c r="G235" s="70">
        <f t="shared" si="12"/>
        <v>-15.69</v>
      </c>
    </row>
    <row r="236" spans="1:7" ht="12.5">
      <c r="A236" s="13" t="s">
        <v>585</v>
      </c>
      <c r="B236" s="12">
        <v>2</v>
      </c>
      <c r="C236" s="68">
        <v>15.59</v>
      </c>
      <c r="D236" s="12">
        <v>0</v>
      </c>
      <c r="E236" s="70">
        <f t="shared" si="11"/>
        <v>-15.59</v>
      </c>
      <c r="F236" s="12">
        <v>0</v>
      </c>
      <c r="G236" s="70">
        <f t="shared" si="12"/>
        <v>-15.59</v>
      </c>
    </row>
    <row r="237" spans="1:7" ht="12.5">
      <c r="A237" s="13" t="s">
        <v>586</v>
      </c>
      <c r="B237" s="12">
        <v>2</v>
      </c>
      <c r="C237" s="68">
        <v>15.52</v>
      </c>
      <c r="D237" s="12">
        <v>0</v>
      </c>
      <c r="E237" s="70">
        <f t="shared" si="11"/>
        <v>-15.52</v>
      </c>
      <c r="F237" s="12">
        <v>1</v>
      </c>
      <c r="G237" s="70">
        <f t="shared" si="12"/>
        <v>15.52</v>
      </c>
    </row>
    <row r="238" spans="1:7" ht="12.5">
      <c r="A238" s="13" t="s">
        <v>587</v>
      </c>
      <c r="B238" s="12">
        <v>7</v>
      </c>
      <c r="C238" s="68">
        <v>15.24</v>
      </c>
      <c r="D238" s="12">
        <v>0</v>
      </c>
      <c r="E238" s="70">
        <f t="shared" si="11"/>
        <v>-15.24</v>
      </c>
      <c r="F238" s="12">
        <v>0</v>
      </c>
      <c r="G238" s="70">
        <f t="shared" si="12"/>
        <v>-15.24</v>
      </c>
    </row>
    <row r="239" spans="1:7" ht="12.5">
      <c r="A239" s="13" t="s">
        <v>588</v>
      </c>
      <c r="B239" s="12">
        <v>1</v>
      </c>
      <c r="C239" s="68">
        <v>14.75</v>
      </c>
      <c r="D239" s="12">
        <v>0</v>
      </c>
      <c r="E239" s="70">
        <f t="shared" si="11"/>
        <v>-14.75</v>
      </c>
      <c r="F239" s="12">
        <v>1</v>
      </c>
      <c r="G239" s="70">
        <f t="shared" si="12"/>
        <v>14.75</v>
      </c>
    </row>
    <row r="240" spans="1:7" ht="12.5">
      <c r="A240" s="13" t="s">
        <v>589</v>
      </c>
      <c r="B240" s="12">
        <v>4</v>
      </c>
      <c r="C240" s="68">
        <v>14.04</v>
      </c>
      <c r="D240" s="12">
        <v>1</v>
      </c>
      <c r="E240" s="70">
        <f t="shared" si="11"/>
        <v>14.04</v>
      </c>
      <c r="F240" s="12">
        <v>0</v>
      </c>
      <c r="G240" s="70">
        <f t="shared" si="12"/>
        <v>-14.04</v>
      </c>
    </row>
    <row r="241" spans="1:7" ht="12.5">
      <c r="A241" s="13" t="s">
        <v>590</v>
      </c>
      <c r="B241" s="12">
        <v>1</v>
      </c>
      <c r="C241" s="68">
        <v>11.54</v>
      </c>
      <c r="D241" s="12">
        <v>0</v>
      </c>
      <c r="E241" s="70">
        <f t="shared" si="11"/>
        <v>-11.54</v>
      </c>
      <c r="F241" s="12">
        <v>1</v>
      </c>
      <c r="G241" s="70">
        <f t="shared" si="12"/>
        <v>11.54</v>
      </c>
    </row>
    <row r="242" spans="1:7" ht="12.5">
      <c r="A242" s="13" t="s">
        <v>591</v>
      </c>
      <c r="B242" s="12">
        <v>3</v>
      </c>
      <c r="C242" s="68">
        <v>11.5</v>
      </c>
      <c r="D242" s="12">
        <v>0</v>
      </c>
      <c r="E242" s="70">
        <f t="shared" si="11"/>
        <v>-11.5</v>
      </c>
      <c r="F242" s="12">
        <v>1</v>
      </c>
      <c r="G242" s="70">
        <f t="shared" si="12"/>
        <v>11.5</v>
      </c>
    </row>
    <row r="243" spans="1:7" ht="12.5">
      <c r="A243" s="12" t="s">
        <v>592</v>
      </c>
      <c r="B243" s="12">
        <v>1</v>
      </c>
      <c r="C243" s="68">
        <v>10.92</v>
      </c>
      <c r="D243" s="12">
        <v>0</v>
      </c>
      <c r="E243" s="70">
        <f t="shared" si="11"/>
        <v>-10.92</v>
      </c>
      <c r="F243" s="12">
        <v>1</v>
      </c>
      <c r="G243" s="70">
        <f t="shared" si="12"/>
        <v>10.92</v>
      </c>
    </row>
    <row r="244" spans="1:7" ht="12.5">
      <c r="A244" s="13" t="s">
        <v>593</v>
      </c>
      <c r="B244" s="12">
        <v>2</v>
      </c>
      <c r="C244" s="68">
        <v>10.75</v>
      </c>
      <c r="D244" s="12">
        <v>0</v>
      </c>
      <c r="E244" s="70">
        <f t="shared" si="11"/>
        <v>-10.75</v>
      </c>
      <c r="F244" s="12">
        <v>0</v>
      </c>
      <c r="G244" s="70">
        <f t="shared" si="12"/>
        <v>-10.75</v>
      </c>
    </row>
    <row r="245" spans="1:7" ht="12.5">
      <c r="A245" s="13" t="s">
        <v>594</v>
      </c>
      <c r="B245" s="12">
        <v>6</v>
      </c>
      <c r="C245" s="68">
        <v>10.71</v>
      </c>
      <c r="D245" s="12">
        <v>0</v>
      </c>
      <c r="E245" s="70">
        <f t="shared" si="11"/>
        <v>-10.71</v>
      </c>
      <c r="F245" s="12">
        <v>0</v>
      </c>
      <c r="G245" s="70">
        <f t="shared" si="12"/>
        <v>-10.71</v>
      </c>
    </row>
    <row r="246" spans="1:7" ht="12.5">
      <c r="A246" s="12" t="s">
        <v>595</v>
      </c>
      <c r="B246" s="12">
        <v>7</v>
      </c>
      <c r="C246" s="68">
        <v>10.38</v>
      </c>
      <c r="D246" s="12">
        <v>1</v>
      </c>
      <c r="E246" s="70">
        <f t="shared" si="11"/>
        <v>10.38</v>
      </c>
      <c r="F246" s="12">
        <v>0</v>
      </c>
      <c r="G246" s="70">
        <f t="shared" si="12"/>
        <v>-10.38</v>
      </c>
    </row>
    <row r="247" spans="1:7" ht="12.5">
      <c r="A247" s="13" t="s">
        <v>596</v>
      </c>
      <c r="B247" s="12">
        <v>7</v>
      </c>
      <c r="C247" s="68">
        <v>10.35</v>
      </c>
      <c r="D247" s="12">
        <v>0</v>
      </c>
      <c r="E247" s="70">
        <f t="shared" si="11"/>
        <v>-10.35</v>
      </c>
      <c r="F247" s="12">
        <v>1</v>
      </c>
      <c r="G247" s="70">
        <f t="shared" si="12"/>
        <v>10.35</v>
      </c>
    </row>
    <row r="248" spans="1:7" ht="12.5">
      <c r="A248" s="12" t="s">
        <v>597</v>
      </c>
      <c r="B248" s="12">
        <v>3</v>
      </c>
      <c r="C248" s="68">
        <v>10.34</v>
      </c>
      <c r="D248" s="12">
        <v>0</v>
      </c>
      <c r="E248" s="70">
        <f t="shared" si="11"/>
        <v>-10.34</v>
      </c>
      <c r="F248" s="12">
        <v>0</v>
      </c>
      <c r="G248" s="70">
        <f t="shared" si="12"/>
        <v>-10.34</v>
      </c>
    </row>
    <row r="249" spans="1:7" ht="12.5">
      <c r="A249" s="13" t="s">
        <v>598</v>
      </c>
      <c r="B249" s="12">
        <v>11</v>
      </c>
      <c r="C249" s="68">
        <v>10.130000000000001</v>
      </c>
      <c r="D249" s="12">
        <v>0</v>
      </c>
      <c r="E249" s="70">
        <f t="shared" si="11"/>
        <v>-10.130000000000001</v>
      </c>
      <c r="F249" s="12">
        <v>0</v>
      </c>
      <c r="G249" s="70">
        <f t="shared" si="12"/>
        <v>-10.130000000000001</v>
      </c>
    </row>
    <row r="250" spans="1:7" ht="12.5">
      <c r="A250" s="13" t="s">
        <v>599</v>
      </c>
      <c r="B250" s="12">
        <v>1</v>
      </c>
      <c r="C250" s="68">
        <v>10.02</v>
      </c>
      <c r="D250" s="12">
        <v>0</v>
      </c>
      <c r="E250" s="70">
        <f t="shared" si="11"/>
        <v>-10.02</v>
      </c>
      <c r="F250" s="12">
        <v>1</v>
      </c>
      <c r="G250" s="70">
        <f t="shared" si="12"/>
        <v>10.02</v>
      </c>
    </row>
    <row r="251" spans="1:7" ht="12.5">
      <c r="A251" s="13" t="s">
        <v>600</v>
      </c>
      <c r="B251" s="12">
        <v>3</v>
      </c>
      <c r="C251" s="68">
        <v>9.8800000000000008</v>
      </c>
      <c r="D251" s="12">
        <v>0</v>
      </c>
      <c r="E251" s="70">
        <f t="shared" si="11"/>
        <v>-9.8800000000000008</v>
      </c>
      <c r="F251" s="12">
        <v>0</v>
      </c>
      <c r="G251" s="70">
        <f t="shared" si="12"/>
        <v>-9.8800000000000008</v>
      </c>
    </row>
    <row r="252" spans="1:7" ht="12.5">
      <c r="A252" s="13" t="s">
        <v>601</v>
      </c>
      <c r="B252" s="12">
        <v>3</v>
      </c>
      <c r="C252" s="68">
        <v>9.7200000000000006</v>
      </c>
      <c r="D252" s="12">
        <v>0</v>
      </c>
      <c r="E252" s="70">
        <f t="shared" si="11"/>
        <v>-9.7200000000000006</v>
      </c>
      <c r="F252" s="12">
        <v>0</v>
      </c>
      <c r="G252" s="70">
        <f t="shared" si="12"/>
        <v>-9.7200000000000006</v>
      </c>
    </row>
    <row r="253" spans="1:7" ht="12.5">
      <c r="A253" s="13" t="s">
        <v>602</v>
      </c>
      <c r="B253" s="12">
        <v>3</v>
      </c>
      <c r="C253" s="68">
        <v>9.4700000000000006</v>
      </c>
      <c r="D253" s="12">
        <v>0</v>
      </c>
      <c r="E253" s="70">
        <f t="shared" si="11"/>
        <v>-9.4700000000000006</v>
      </c>
      <c r="F253" s="12">
        <v>0</v>
      </c>
      <c r="G253" s="70">
        <f t="shared" si="12"/>
        <v>-9.4700000000000006</v>
      </c>
    </row>
    <row r="254" spans="1:7" ht="12.5">
      <c r="A254" s="13" t="s">
        <v>603</v>
      </c>
      <c r="B254" s="12">
        <v>1</v>
      </c>
      <c r="C254" s="68">
        <v>9.33</v>
      </c>
      <c r="D254" s="12">
        <v>0</v>
      </c>
      <c r="E254" s="70">
        <f t="shared" si="11"/>
        <v>-9.33</v>
      </c>
      <c r="F254" s="12">
        <v>1</v>
      </c>
      <c r="G254" s="70">
        <f t="shared" si="12"/>
        <v>9.33</v>
      </c>
    </row>
    <row r="255" spans="1:7" ht="12.5">
      <c r="A255" s="13" t="s">
        <v>604</v>
      </c>
      <c r="B255" s="12">
        <v>3</v>
      </c>
      <c r="C255" s="68">
        <v>9.24</v>
      </c>
      <c r="D255" s="12">
        <v>0</v>
      </c>
      <c r="E255" s="70">
        <f t="shared" si="11"/>
        <v>-9.24</v>
      </c>
      <c r="F255" s="12">
        <v>0</v>
      </c>
      <c r="G255" s="70">
        <f t="shared" si="12"/>
        <v>-9.24</v>
      </c>
    </row>
    <row r="256" spans="1:7" ht="12.5">
      <c r="A256" s="13" t="s">
        <v>605</v>
      </c>
      <c r="B256" s="12">
        <v>2</v>
      </c>
      <c r="C256" s="68">
        <v>8.8000000000000007</v>
      </c>
      <c r="D256" s="12">
        <v>0</v>
      </c>
      <c r="E256" s="70">
        <f t="shared" si="11"/>
        <v>-8.8000000000000007</v>
      </c>
      <c r="F256" s="12">
        <v>1</v>
      </c>
      <c r="G256" s="70">
        <f t="shared" si="12"/>
        <v>8.8000000000000007</v>
      </c>
    </row>
    <row r="257" spans="1:7" ht="12.5">
      <c r="A257" s="13" t="s">
        <v>606</v>
      </c>
      <c r="B257" s="12">
        <v>7</v>
      </c>
      <c r="C257" s="68">
        <v>8.7799999999999994</v>
      </c>
      <c r="D257" s="12">
        <v>0</v>
      </c>
      <c r="E257" s="70">
        <f t="shared" si="11"/>
        <v>-8.7799999999999994</v>
      </c>
      <c r="F257" s="12">
        <v>1</v>
      </c>
      <c r="G257" s="70">
        <f t="shared" si="12"/>
        <v>8.7799999999999994</v>
      </c>
    </row>
    <row r="258" spans="1:7" ht="12.5">
      <c r="A258" s="13" t="s">
        <v>607</v>
      </c>
      <c r="B258" s="12">
        <v>2</v>
      </c>
      <c r="C258" s="68">
        <v>8.57</v>
      </c>
      <c r="D258" s="12">
        <v>0</v>
      </c>
      <c r="E258" s="70">
        <f t="shared" si="11"/>
        <v>-8.57</v>
      </c>
      <c r="F258" s="12">
        <v>1</v>
      </c>
      <c r="G258" s="70">
        <f t="shared" si="12"/>
        <v>8.57</v>
      </c>
    </row>
    <row r="259" spans="1:7" ht="12.5">
      <c r="A259" s="13" t="s">
        <v>608</v>
      </c>
      <c r="B259" s="12">
        <v>2</v>
      </c>
      <c r="C259" s="68">
        <v>8.51</v>
      </c>
      <c r="D259" s="12">
        <v>0</v>
      </c>
      <c r="E259" s="70">
        <f t="shared" si="11"/>
        <v>-8.51</v>
      </c>
      <c r="F259" s="12">
        <v>0</v>
      </c>
      <c r="G259" s="70">
        <f t="shared" si="12"/>
        <v>-8.51</v>
      </c>
    </row>
    <row r="260" spans="1:7" ht="12.5">
      <c r="A260" s="13" t="s">
        <v>609</v>
      </c>
      <c r="B260" s="12">
        <v>2</v>
      </c>
      <c r="C260" s="68">
        <v>8.48</v>
      </c>
      <c r="D260" s="12">
        <v>0</v>
      </c>
      <c r="E260" s="70">
        <f t="shared" si="11"/>
        <v>-8.48</v>
      </c>
      <c r="F260" s="12">
        <v>0</v>
      </c>
      <c r="G260" s="70">
        <f t="shared" si="12"/>
        <v>-8.48</v>
      </c>
    </row>
    <row r="261" spans="1:7" ht="12.5">
      <c r="A261" s="13" t="s">
        <v>610</v>
      </c>
      <c r="B261" s="12">
        <v>6</v>
      </c>
      <c r="C261" s="68">
        <v>7.55</v>
      </c>
      <c r="D261" s="12">
        <v>0</v>
      </c>
      <c r="E261" s="70">
        <f t="shared" si="11"/>
        <v>-7.55</v>
      </c>
      <c r="F261" s="12">
        <v>1</v>
      </c>
      <c r="G261" s="70">
        <f t="shared" si="12"/>
        <v>7.55</v>
      </c>
    </row>
    <row r="262" spans="1:7" ht="12.5">
      <c r="A262" s="13" t="s">
        <v>611</v>
      </c>
      <c r="B262" s="12">
        <v>2</v>
      </c>
      <c r="C262" s="68">
        <v>7.06</v>
      </c>
      <c r="D262" s="12">
        <v>0</v>
      </c>
      <c r="E262" s="70">
        <f t="shared" si="11"/>
        <v>-7.06</v>
      </c>
      <c r="F262" s="12">
        <v>0</v>
      </c>
      <c r="G262" s="70">
        <f t="shared" si="12"/>
        <v>-7.06</v>
      </c>
    </row>
    <row r="263" spans="1:7" ht="12.5">
      <c r="A263" s="13" t="s">
        <v>612</v>
      </c>
      <c r="B263" s="12">
        <v>3</v>
      </c>
      <c r="C263" s="68">
        <v>6.88</v>
      </c>
      <c r="D263" s="12">
        <v>0</v>
      </c>
      <c r="E263" s="70">
        <f t="shared" si="11"/>
        <v>-6.88</v>
      </c>
      <c r="F263" s="12">
        <v>0</v>
      </c>
      <c r="G263" s="70">
        <f t="shared" si="12"/>
        <v>-6.88</v>
      </c>
    </row>
    <row r="264" spans="1:7" ht="12.5">
      <c r="A264" s="12" t="s">
        <v>613</v>
      </c>
      <c r="B264" s="12">
        <v>2</v>
      </c>
      <c r="C264" s="68">
        <v>6.65</v>
      </c>
      <c r="D264" s="12">
        <v>0</v>
      </c>
      <c r="E264" s="70">
        <f t="shared" si="11"/>
        <v>-6.65</v>
      </c>
      <c r="F264" s="12">
        <v>0</v>
      </c>
      <c r="G264" s="70">
        <f t="shared" si="12"/>
        <v>-6.65</v>
      </c>
    </row>
    <row r="265" spans="1:7" ht="12.5">
      <c r="A265" s="13" t="s">
        <v>614</v>
      </c>
      <c r="B265" s="12">
        <v>6</v>
      </c>
      <c r="C265" s="68">
        <v>6.33</v>
      </c>
      <c r="D265" s="12">
        <v>0</v>
      </c>
      <c r="E265" s="70">
        <f t="shared" si="11"/>
        <v>-6.33</v>
      </c>
      <c r="F265" s="12">
        <v>0</v>
      </c>
      <c r="G265" s="70">
        <f t="shared" si="12"/>
        <v>-6.33</v>
      </c>
    </row>
    <row r="266" spans="1:7" ht="12.5">
      <c r="A266" s="13" t="s">
        <v>615</v>
      </c>
      <c r="B266" s="12">
        <v>6</v>
      </c>
      <c r="C266" s="68">
        <v>6.19</v>
      </c>
      <c r="D266" s="12">
        <v>0</v>
      </c>
      <c r="E266" s="70">
        <f t="shared" si="11"/>
        <v>-6.19</v>
      </c>
      <c r="F266" s="12">
        <v>1</v>
      </c>
      <c r="G266" s="70">
        <f t="shared" si="12"/>
        <v>6.19</v>
      </c>
    </row>
    <row r="267" spans="1:7" ht="12.5">
      <c r="A267" s="12" t="s">
        <v>616</v>
      </c>
      <c r="B267" s="12">
        <v>3</v>
      </c>
      <c r="C267" s="68">
        <v>6.06</v>
      </c>
      <c r="D267" s="12">
        <v>0</v>
      </c>
      <c r="E267" s="70">
        <f t="shared" si="11"/>
        <v>-6.06</v>
      </c>
      <c r="F267" s="12">
        <v>0</v>
      </c>
      <c r="G267" s="70">
        <f t="shared" si="12"/>
        <v>-6.06</v>
      </c>
    </row>
    <row r="268" spans="1:7" ht="12.5">
      <c r="A268" s="13" t="s">
        <v>617</v>
      </c>
      <c r="B268" s="12">
        <v>1</v>
      </c>
      <c r="C268" s="68">
        <v>5.68</v>
      </c>
      <c r="D268" s="12">
        <v>0</v>
      </c>
      <c r="E268" s="70">
        <f t="shared" si="11"/>
        <v>-5.68</v>
      </c>
      <c r="F268" s="12">
        <v>1</v>
      </c>
      <c r="G268" s="70">
        <f t="shared" si="12"/>
        <v>5.68</v>
      </c>
    </row>
    <row r="269" spans="1:7" ht="12.5">
      <c r="A269" s="13" t="s">
        <v>618</v>
      </c>
      <c r="B269" s="12">
        <v>2</v>
      </c>
      <c r="C269" s="68">
        <v>5.61</v>
      </c>
      <c r="D269" s="12">
        <v>0</v>
      </c>
      <c r="E269" s="70">
        <f t="shared" si="11"/>
        <v>-5.61</v>
      </c>
      <c r="F269" s="12">
        <v>1</v>
      </c>
      <c r="G269" s="70">
        <f t="shared" si="12"/>
        <v>5.61</v>
      </c>
    </row>
    <row r="270" spans="1:7" ht="12.5">
      <c r="A270" s="12" t="s">
        <v>619</v>
      </c>
      <c r="B270" s="12">
        <v>2</v>
      </c>
      <c r="C270" s="68">
        <v>5.32</v>
      </c>
      <c r="D270" s="12">
        <v>0</v>
      </c>
      <c r="E270" s="70">
        <f t="shared" si="11"/>
        <v>-5.32</v>
      </c>
      <c r="F270" s="12">
        <v>0</v>
      </c>
      <c r="G270" s="70">
        <f t="shared" si="12"/>
        <v>-5.32</v>
      </c>
    </row>
    <row r="271" spans="1:7" ht="12.5">
      <c r="A271" s="13" t="s">
        <v>620</v>
      </c>
      <c r="B271" s="12">
        <v>2</v>
      </c>
      <c r="C271" s="68">
        <v>4.92</v>
      </c>
      <c r="D271" s="12">
        <v>0</v>
      </c>
      <c r="E271" s="70">
        <f t="shared" si="11"/>
        <v>-4.92</v>
      </c>
      <c r="F271" s="12">
        <v>0</v>
      </c>
      <c r="G271" s="70">
        <f t="shared" si="12"/>
        <v>-4.92</v>
      </c>
    </row>
    <row r="272" spans="1:7" ht="12.5">
      <c r="A272" s="13" t="s">
        <v>621</v>
      </c>
      <c r="B272" s="12">
        <v>5</v>
      </c>
      <c r="C272" s="68">
        <v>4.43</v>
      </c>
      <c r="D272" s="12">
        <v>0</v>
      </c>
      <c r="E272" s="70">
        <f t="shared" si="11"/>
        <v>-4.43</v>
      </c>
      <c r="F272" s="12">
        <v>0</v>
      </c>
      <c r="G272" s="70">
        <f t="shared" si="12"/>
        <v>-4.43</v>
      </c>
    </row>
    <row r="273" spans="1:7" ht="12.5">
      <c r="A273" s="13" t="s">
        <v>622</v>
      </c>
      <c r="B273" s="12">
        <v>1</v>
      </c>
      <c r="C273" s="68">
        <v>3.41</v>
      </c>
      <c r="D273" s="12">
        <v>0</v>
      </c>
      <c r="E273" s="70">
        <f t="shared" si="11"/>
        <v>-3.41</v>
      </c>
      <c r="F273" s="12">
        <v>1</v>
      </c>
      <c r="G273" s="70">
        <f t="shared" si="12"/>
        <v>3.41</v>
      </c>
    </row>
    <row r="274" spans="1:7" ht="12.5">
      <c r="A274" s="12" t="s">
        <v>623</v>
      </c>
      <c r="B274" s="12">
        <v>5</v>
      </c>
      <c r="C274" s="68">
        <v>3.29</v>
      </c>
      <c r="D274" s="12">
        <v>0</v>
      </c>
      <c r="E274" s="70">
        <f t="shared" si="11"/>
        <v>-3.29</v>
      </c>
      <c r="F274" s="12">
        <v>0</v>
      </c>
      <c r="G274" s="70">
        <f t="shared" si="12"/>
        <v>-3.29</v>
      </c>
    </row>
    <row r="276" spans="1:7" ht="12.5">
      <c r="A276" s="75" t="s">
        <v>624</v>
      </c>
      <c r="B276" s="75" t="s">
        <v>148</v>
      </c>
      <c r="C276" s="75" t="s">
        <v>314</v>
      </c>
      <c r="D276" s="75" t="s">
        <v>318</v>
      </c>
      <c r="E276" s="75" t="s">
        <v>317</v>
      </c>
    </row>
    <row r="277" spans="1:7" ht="12.5">
      <c r="A277" s="35" t="s">
        <v>625</v>
      </c>
      <c r="B277" s="12">
        <v>4996</v>
      </c>
      <c r="C277" s="68">
        <v>37284.19</v>
      </c>
      <c r="D277" s="12">
        <v>42</v>
      </c>
      <c r="E277" s="68">
        <v>887.72</v>
      </c>
    </row>
    <row r="278" spans="1:7" ht="12.5">
      <c r="A278" s="35" t="s">
        <v>626</v>
      </c>
      <c r="B278" s="12">
        <v>660</v>
      </c>
      <c r="C278" s="68">
        <v>4421.75</v>
      </c>
      <c r="D278" s="12">
        <v>2</v>
      </c>
      <c r="E278" s="68">
        <v>2210.87</v>
      </c>
      <c r="F278" s="30" t="s">
        <v>627</v>
      </c>
    </row>
    <row r="279" spans="1:7" ht="12.5">
      <c r="A279" s="35" t="s">
        <v>628</v>
      </c>
      <c r="B279" s="12">
        <v>92</v>
      </c>
      <c r="C279" s="68">
        <v>434.49</v>
      </c>
      <c r="D279" s="12" t="s">
        <v>629</v>
      </c>
      <c r="E279" s="68" t="s">
        <v>629</v>
      </c>
    </row>
    <row r="281" spans="1:7" ht="12.5">
      <c r="A281" s="75" t="s">
        <v>630</v>
      </c>
      <c r="B281" s="75" t="s">
        <v>148</v>
      </c>
      <c r="C281" s="75" t="s">
        <v>314</v>
      </c>
      <c r="D281" s="75" t="s">
        <v>318</v>
      </c>
      <c r="E281" s="75" t="s">
        <v>317</v>
      </c>
    </row>
    <row r="282" spans="1:7" ht="12.5">
      <c r="A282" s="35" t="s">
        <v>631</v>
      </c>
      <c r="B282" s="12">
        <v>3821</v>
      </c>
      <c r="C282" s="68">
        <v>30567.09</v>
      </c>
      <c r="D282" s="12">
        <v>36</v>
      </c>
      <c r="E282" s="68">
        <v>849.09</v>
      </c>
    </row>
    <row r="283" spans="1:7" ht="12.5">
      <c r="A283" s="35" t="s">
        <v>632</v>
      </c>
      <c r="B283" s="12">
        <v>1876</v>
      </c>
      <c r="C283" s="68">
        <v>11152.14</v>
      </c>
      <c r="D283" s="12">
        <v>8</v>
      </c>
      <c r="E283" s="68">
        <v>1394.02</v>
      </c>
      <c r="F283" s="30" t="s">
        <v>633</v>
      </c>
    </row>
    <row r="284" spans="1:7" ht="12.5">
      <c r="A284" s="35" t="s">
        <v>634</v>
      </c>
      <c r="B284" s="12">
        <v>51</v>
      </c>
      <c r="C284" s="68">
        <v>421.19</v>
      </c>
      <c r="D284" s="12" t="s">
        <v>629</v>
      </c>
      <c r="E284" s="68" t="s">
        <v>629</v>
      </c>
    </row>
  </sheetData>
  <hyperlinks>
    <hyperlink ref="A86" r:id="rId1"/>
    <hyperlink ref="A87" r:id="rId2"/>
    <hyperlink ref="A88" r:id="rId3"/>
    <hyperlink ref="A89" r:id="rId4"/>
    <hyperlink ref="A90" r:id="rId5"/>
    <hyperlink ref="A91" r:id="rId6"/>
    <hyperlink ref="A92" r:id="rId7"/>
    <hyperlink ref="A93" r:id="rId8"/>
    <hyperlink ref="A94" r:id="rId9"/>
    <hyperlink ref="A95" r:id="rId10"/>
    <hyperlink ref="A96" r:id="rId11"/>
    <hyperlink ref="A97" r:id="rId12"/>
    <hyperlink ref="A98" r:id="rId13"/>
    <hyperlink ref="A99" r:id="rId14"/>
    <hyperlink ref="A100" r:id="rId15"/>
    <hyperlink ref="A101" r:id="rId16"/>
    <hyperlink ref="A102" r:id="rId17"/>
    <hyperlink ref="A103" r:id="rId18"/>
    <hyperlink ref="A104" r:id="rId19"/>
    <hyperlink ref="A107" r:id="rId20"/>
    <hyperlink ref="A108" r:id="rId21"/>
    <hyperlink ref="A109" r:id="rId22"/>
    <hyperlink ref="A110" r:id="rId23"/>
    <hyperlink ref="A111" r:id="rId24"/>
    <hyperlink ref="A112" r:id="rId25"/>
    <hyperlink ref="A113" r:id="rId26"/>
    <hyperlink ref="A114" r:id="rId27"/>
    <hyperlink ref="A115" r:id="rId28"/>
    <hyperlink ref="A116" r:id="rId29"/>
    <hyperlink ref="A117" r:id="rId30"/>
    <hyperlink ref="A118" r:id="rId31"/>
    <hyperlink ref="A120" r:id="rId32"/>
    <hyperlink ref="A121" r:id="rId33"/>
    <hyperlink ref="A122" r:id="rId34"/>
    <hyperlink ref="A123" r:id="rId35"/>
    <hyperlink ref="A124" r:id="rId36"/>
    <hyperlink ref="A126" r:id="rId37"/>
    <hyperlink ref="A127" r:id="rId38"/>
    <hyperlink ref="A128" r:id="rId39"/>
    <hyperlink ref="A129" r:id="rId40"/>
    <hyperlink ref="A130" r:id="rId41"/>
    <hyperlink ref="A131" r:id="rId42"/>
    <hyperlink ref="A132" r:id="rId43"/>
    <hyperlink ref="A133" r:id="rId44"/>
    <hyperlink ref="A134" r:id="rId45"/>
    <hyperlink ref="A136" r:id="rId46"/>
    <hyperlink ref="A137" r:id="rId47"/>
    <hyperlink ref="A138" r:id="rId48"/>
    <hyperlink ref="A139" r:id="rId49"/>
    <hyperlink ref="A140" r:id="rId50"/>
    <hyperlink ref="A141" r:id="rId51"/>
    <hyperlink ref="A142" r:id="rId52"/>
    <hyperlink ref="A143" r:id="rId53"/>
    <hyperlink ref="A144" r:id="rId54"/>
    <hyperlink ref="A145" r:id="rId55"/>
    <hyperlink ref="A146" r:id="rId56"/>
    <hyperlink ref="A147" r:id="rId57"/>
    <hyperlink ref="A148" r:id="rId58"/>
    <hyperlink ref="A151" r:id="rId59"/>
    <hyperlink ref="A152" r:id="rId60"/>
    <hyperlink ref="A153" r:id="rId61"/>
    <hyperlink ref="A155" r:id="rId62"/>
    <hyperlink ref="A156" r:id="rId63"/>
    <hyperlink ref="A157" r:id="rId64"/>
    <hyperlink ref="A158" r:id="rId65"/>
    <hyperlink ref="A159" r:id="rId66"/>
    <hyperlink ref="A160" r:id="rId67"/>
    <hyperlink ref="A161" r:id="rId68"/>
    <hyperlink ref="A162" r:id="rId69"/>
    <hyperlink ref="A163" r:id="rId70"/>
    <hyperlink ref="A164" r:id="rId71"/>
    <hyperlink ref="A165" r:id="rId72"/>
    <hyperlink ref="A166" r:id="rId73"/>
    <hyperlink ref="A169" r:id="rId74"/>
    <hyperlink ref="A170" r:id="rId75"/>
    <hyperlink ref="A171" r:id="rId76"/>
    <hyperlink ref="A172" r:id="rId77"/>
    <hyperlink ref="A174" r:id="rId78"/>
    <hyperlink ref="A175" r:id="rId79"/>
    <hyperlink ref="A176" r:id="rId80"/>
    <hyperlink ref="A177" r:id="rId81"/>
    <hyperlink ref="A178" r:id="rId82"/>
    <hyperlink ref="A179" r:id="rId83"/>
    <hyperlink ref="A180" r:id="rId84"/>
    <hyperlink ref="A181" r:id="rId85"/>
    <hyperlink ref="A182" r:id="rId86"/>
    <hyperlink ref="A183" r:id="rId87"/>
    <hyperlink ref="A184" r:id="rId88"/>
    <hyperlink ref="A185" r:id="rId89"/>
    <hyperlink ref="A186" r:id="rId90"/>
    <hyperlink ref="A187" r:id="rId91"/>
    <hyperlink ref="A188" r:id="rId92"/>
    <hyperlink ref="A189" r:id="rId93"/>
    <hyperlink ref="A190" r:id="rId94"/>
    <hyperlink ref="A191" r:id="rId95"/>
    <hyperlink ref="A192" r:id="rId96"/>
    <hyperlink ref="A193" r:id="rId97"/>
    <hyperlink ref="A195" r:id="rId98"/>
    <hyperlink ref="A196" r:id="rId99"/>
    <hyperlink ref="A197" r:id="rId100"/>
    <hyperlink ref="A198" r:id="rId101"/>
    <hyperlink ref="A199" r:id="rId102"/>
    <hyperlink ref="A200" r:id="rId103"/>
    <hyperlink ref="A201" r:id="rId104"/>
    <hyperlink ref="A202" r:id="rId105"/>
    <hyperlink ref="A203" r:id="rId106"/>
    <hyperlink ref="A204" r:id="rId107"/>
    <hyperlink ref="A206" r:id="rId108"/>
    <hyperlink ref="A207" r:id="rId109"/>
    <hyperlink ref="A208" r:id="rId110"/>
    <hyperlink ref="A209" r:id="rId111"/>
    <hyperlink ref="A210" r:id="rId112"/>
    <hyperlink ref="A211" r:id="rId113"/>
    <hyperlink ref="A213" r:id="rId114"/>
    <hyperlink ref="A214" r:id="rId115"/>
    <hyperlink ref="A215" r:id="rId116"/>
    <hyperlink ref="A217" r:id="rId117"/>
    <hyperlink ref="A218" r:id="rId118"/>
    <hyperlink ref="A219" r:id="rId119"/>
    <hyperlink ref="A220" r:id="rId120"/>
    <hyperlink ref="A221" r:id="rId121"/>
    <hyperlink ref="A222" r:id="rId122"/>
    <hyperlink ref="A223" r:id="rId123"/>
    <hyperlink ref="A226" r:id="rId124"/>
    <hyperlink ref="A229" r:id="rId125"/>
    <hyperlink ref="A230" r:id="rId126"/>
    <hyperlink ref="A231" r:id="rId127"/>
    <hyperlink ref="A232" r:id="rId128"/>
    <hyperlink ref="A233" r:id="rId129"/>
    <hyperlink ref="A234" r:id="rId130"/>
    <hyperlink ref="A235" r:id="rId131"/>
    <hyperlink ref="A236" r:id="rId132"/>
    <hyperlink ref="A237" r:id="rId133"/>
    <hyperlink ref="A238" r:id="rId134"/>
    <hyperlink ref="A239" r:id="rId135"/>
    <hyperlink ref="A240" r:id="rId136"/>
    <hyperlink ref="A241" r:id="rId137"/>
    <hyperlink ref="A242" r:id="rId138"/>
    <hyperlink ref="A244" r:id="rId139"/>
    <hyperlink ref="A245" r:id="rId140"/>
    <hyperlink ref="A247" r:id="rId141"/>
    <hyperlink ref="A249" r:id="rId142"/>
    <hyperlink ref="A250" r:id="rId143"/>
    <hyperlink ref="A251" r:id="rId144"/>
    <hyperlink ref="A252" r:id="rId145"/>
    <hyperlink ref="A253" r:id="rId146"/>
    <hyperlink ref="A254" r:id="rId147"/>
    <hyperlink ref="A255" r:id="rId148"/>
    <hyperlink ref="A256" r:id="rId149"/>
    <hyperlink ref="A257" r:id="rId150"/>
    <hyperlink ref="A258" r:id="rId151"/>
    <hyperlink ref="A259" r:id="rId152"/>
    <hyperlink ref="A260" r:id="rId153"/>
    <hyperlink ref="A261" r:id="rId154"/>
    <hyperlink ref="A262" r:id="rId155"/>
    <hyperlink ref="A263" r:id="rId156"/>
    <hyperlink ref="A265" r:id="rId157"/>
    <hyperlink ref="A266" r:id="rId158"/>
    <hyperlink ref="A268" r:id="rId159"/>
    <hyperlink ref="A269" r:id="rId160"/>
    <hyperlink ref="A271" r:id="rId161"/>
    <hyperlink ref="A272" r:id="rId162"/>
    <hyperlink ref="A273" r:id="rId163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/>
  </sheetViews>
  <sheetFormatPr defaultColWidth="12.6328125" defaultRowHeight="15.75" customHeight="1"/>
  <cols>
    <col min="1" max="1" width="55.7265625" customWidth="1"/>
    <col min="2" max="2" width="30.90625" customWidth="1"/>
    <col min="3" max="3" width="12.6328125" hidden="1"/>
    <col min="6" max="7" width="12.6328125" hidden="1"/>
  </cols>
  <sheetData>
    <row r="1" spans="1:7" ht="15.75" customHeight="1">
      <c r="A1" s="76" t="s">
        <v>635</v>
      </c>
      <c r="B1" s="76" t="s">
        <v>636</v>
      </c>
      <c r="C1" s="76" t="s">
        <v>637</v>
      </c>
      <c r="D1" s="76" t="s">
        <v>638</v>
      </c>
      <c r="E1" s="76" t="s">
        <v>639</v>
      </c>
      <c r="F1" s="76" t="s">
        <v>640</v>
      </c>
      <c r="G1" s="76" t="s">
        <v>641</v>
      </c>
    </row>
    <row r="2" spans="1:7" ht="15.75" customHeight="1">
      <c r="A2" s="76" t="s">
        <v>642</v>
      </c>
      <c r="B2" s="76" t="s">
        <v>643</v>
      </c>
      <c r="C2" s="76" t="s">
        <v>644</v>
      </c>
      <c r="D2" s="77" t="s">
        <v>645</v>
      </c>
      <c r="E2" s="77">
        <v>21.58</v>
      </c>
      <c r="F2" s="78"/>
      <c r="G2" s="77">
        <v>2</v>
      </c>
    </row>
    <row r="3" spans="1:7" ht="15.75" customHeight="1">
      <c r="A3" s="76" t="s">
        <v>646</v>
      </c>
      <c r="B3" s="76" t="s">
        <v>643</v>
      </c>
      <c r="C3" s="77">
        <v>1</v>
      </c>
      <c r="D3" s="77" t="s">
        <v>647</v>
      </c>
      <c r="E3" s="77">
        <v>14.46</v>
      </c>
      <c r="F3" s="77">
        <v>0.13</v>
      </c>
      <c r="G3" s="77">
        <v>4</v>
      </c>
    </row>
    <row r="4" spans="1:7" ht="15.75" customHeight="1">
      <c r="A4" s="76" t="s">
        <v>648</v>
      </c>
      <c r="B4" s="76" t="s">
        <v>649</v>
      </c>
      <c r="C4" s="77">
        <v>1</v>
      </c>
      <c r="D4" s="77" t="s">
        <v>650</v>
      </c>
      <c r="E4" s="77">
        <v>20.079999999999998</v>
      </c>
      <c r="F4" s="77">
        <v>0.03</v>
      </c>
      <c r="G4" s="77">
        <v>1</v>
      </c>
    </row>
    <row r="5" spans="1:7" ht="15.75" customHeight="1">
      <c r="A5" s="76" t="s">
        <v>651</v>
      </c>
      <c r="B5" s="76" t="s">
        <v>652</v>
      </c>
      <c r="C5" s="77">
        <v>2</v>
      </c>
      <c r="D5" s="77" t="s">
        <v>653</v>
      </c>
      <c r="E5" s="77">
        <v>15.9</v>
      </c>
      <c r="F5" s="77">
        <v>0.17</v>
      </c>
      <c r="G5" s="77">
        <v>10</v>
      </c>
    </row>
    <row r="6" spans="1:7" ht="15.75" customHeight="1">
      <c r="A6" s="76" t="s">
        <v>654</v>
      </c>
      <c r="B6" s="76" t="s">
        <v>643</v>
      </c>
      <c r="C6" s="76" t="s">
        <v>655</v>
      </c>
      <c r="D6" s="77" t="s">
        <v>656</v>
      </c>
      <c r="E6" s="77">
        <v>21.3</v>
      </c>
      <c r="F6" s="77">
        <v>0.31</v>
      </c>
      <c r="G6" s="77">
        <v>5</v>
      </c>
    </row>
    <row r="7" spans="1:7" ht="15.75" customHeight="1">
      <c r="A7" s="76" t="s">
        <v>657</v>
      </c>
      <c r="B7" s="76" t="s">
        <v>658</v>
      </c>
      <c r="C7" s="77">
        <v>3</v>
      </c>
      <c r="D7" s="77" t="s">
        <v>659</v>
      </c>
      <c r="E7" s="77">
        <v>13.68</v>
      </c>
      <c r="F7" s="77">
        <v>0.11</v>
      </c>
      <c r="G7" s="77">
        <v>8</v>
      </c>
    </row>
    <row r="8" spans="1:7" ht="15.75" customHeight="1">
      <c r="A8" s="76" t="s">
        <v>660</v>
      </c>
      <c r="B8" s="76" t="s">
        <v>661</v>
      </c>
      <c r="C8" s="76" t="s">
        <v>662</v>
      </c>
      <c r="D8" s="77" t="s">
        <v>663</v>
      </c>
      <c r="E8" s="77">
        <v>13.9</v>
      </c>
      <c r="F8" s="77">
        <v>0.76</v>
      </c>
      <c r="G8" s="77">
        <v>5</v>
      </c>
    </row>
    <row r="9" spans="1:7" ht="15.75" customHeight="1">
      <c r="A9" s="76" t="s">
        <v>664</v>
      </c>
      <c r="B9" s="76" t="s">
        <v>643</v>
      </c>
      <c r="C9" s="76" t="s">
        <v>662</v>
      </c>
      <c r="D9" s="77" t="s">
        <v>665</v>
      </c>
      <c r="E9" s="77">
        <v>13.26</v>
      </c>
      <c r="F9" s="77">
        <v>1.27</v>
      </c>
      <c r="G9" s="77">
        <v>4</v>
      </c>
    </row>
    <row r="10" spans="1:7" ht="15.75" customHeight="1">
      <c r="A10" s="76" t="s">
        <v>666</v>
      </c>
      <c r="B10" s="76" t="s">
        <v>649</v>
      </c>
      <c r="C10" s="77">
        <v>2</v>
      </c>
      <c r="D10" s="77" t="s">
        <v>667</v>
      </c>
      <c r="E10" s="77">
        <v>19.5</v>
      </c>
      <c r="F10" s="77">
        <v>0.05</v>
      </c>
      <c r="G10" s="77">
        <v>5</v>
      </c>
    </row>
    <row r="11" spans="1:7" ht="15.75" customHeight="1">
      <c r="A11" s="76" t="s">
        <v>668</v>
      </c>
      <c r="B11" s="76" t="s">
        <v>643</v>
      </c>
      <c r="C11" s="76" t="s">
        <v>644</v>
      </c>
      <c r="D11" s="77" t="s">
        <v>669</v>
      </c>
      <c r="E11" s="77">
        <v>11.74</v>
      </c>
      <c r="F11" s="78"/>
      <c r="G11" s="77">
        <v>1</v>
      </c>
    </row>
    <row r="12" spans="1:7" ht="15.75" customHeight="1">
      <c r="A12" s="76" t="s">
        <v>670</v>
      </c>
      <c r="B12" s="76" t="s">
        <v>671</v>
      </c>
      <c r="C12" s="77">
        <v>4</v>
      </c>
      <c r="D12" s="77" t="s">
        <v>672</v>
      </c>
      <c r="E12" s="77">
        <v>15.9</v>
      </c>
      <c r="F12" s="77">
        <v>0.04</v>
      </c>
      <c r="G12" s="77">
        <v>4</v>
      </c>
    </row>
    <row r="13" spans="1:7" ht="15.75" customHeight="1">
      <c r="A13" s="76" t="s">
        <v>673</v>
      </c>
      <c r="B13" s="76" t="s">
        <v>643</v>
      </c>
      <c r="C13" s="76" t="s">
        <v>674</v>
      </c>
      <c r="D13" s="77" t="s">
        <v>675</v>
      </c>
      <c r="E13" s="77">
        <v>16.440000000000001</v>
      </c>
      <c r="F13" s="78"/>
      <c r="G13" s="77">
        <v>7</v>
      </c>
    </row>
    <row r="14" spans="1:7" ht="15.75" customHeight="1">
      <c r="A14" s="76" t="s">
        <v>676</v>
      </c>
      <c r="B14" s="76" t="s">
        <v>643</v>
      </c>
      <c r="C14" s="76" t="s">
        <v>662</v>
      </c>
      <c r="D14" s="77" t="s">
        <v>677</v>
      </c>
      <c r="E14" s="77">
        <v>14.12</v>
      </c>
      <c r="F14" s="77">
        <v>1.0900000000000001</v>
      </c>
      <c r="G14" s="77">
        <v>4</v>
      </c>
    </row>
    <row r="15" spans="1:7" ht="15.75" customHeight="1">
      <c r="A15" s="76" t="s">
        <v>678</v>
      </c>
      <c r="B15" s="76" t="s">
        <v>643</v>
      </c>
      <c r="C15" s="77">
        <v>3</v>
      </c>
      <c r="D15" s="77" t="s">
        <v>679</v>
      </c>
      <c r="E15" s="77">
        <v>20.86</v>
      </c>
      <c r="F15" s="77">
        <v>0.02</v>
      </c>
      <c r="G15" s="77">
        <v>5</v>
      </c>
    </row>
    <row r="16" spans="1:7" ht="15.75" customHeight="1">
      <c r="A16" s="76" t="s">
        <v>680</v>
      </c>
      <c r="B16" s="76" t="s">
        <v>671</v>
      </c>
      <c r="C16" s="76" t="s">
        <v>655</v>
      </c>
      <c r="D16" s="77" t="s">
        <v>681</v>
      </c>
      <c r="E16" s="77">
        <v>17.2</v>
      </c>
      <c r="F16" s="77">
        <v>0.42</v>
      </c>
      <c r="G16" s="77">
        <v>9</v>
      </c>
    </row>
    <row r="17" spans="1:7" ht="15.75" customHeight="1">
      <c r="A17" s="76" t="s">
        <v>682</v>
      </c>
      <c r="B17" s="76" t="s">
        <v>643</v>
      </c>
      <c r="C17" s="76" t="s">
        <v>674</v>
      </c>
      <c r="D17" s="77" t="s">
        <v>683</v>
      </c>
      <c r="E17" s="77">
        <v>12.9</v>
      </c>
      <c r="F17" s="78"/>
      <c r="G17" s="77">
        <v>7</v>
      </c>
    </row>
    <row r="18" spans="1:7" ht="15.75" customHeight="1">
      <c r="A18" s="76" t="s">
        <v>684</v>
      </c>
      <c r="B18" s="76" t="s">
        <v>643</v>
      </c>
      <c r="C18" s="76" t="s">
        <v>655</v>
      </c>
      <c r="D18" s="77" t="s">
        <v>685</v>
      </c>
      <c r="E18" s="77">
        <v>27.3</v>
      </c>
      <c r="F18" s="77">
        <v>0.14000000000000001</v>
      </c>
      <c r="G18" s="77">
        <v>5</v>
      </c>
    </row>
    <row r="19" spans="1:7" ht="15.75" customHeight="1">
      <c r="A19" s="76" t="s">
        <v>686</v>
      </c>
      <c r="B19" s="76" t="s">
        <v>652</v>
      </c>
      <c r="C19" s="76" t="s">
        <v>655</v>
      </c>
      <c r="D19" s="77" t="s">
        <v>687</v>
      </c>
      <c r="E19" s="77">
        <v>15.98</v>
      </c>
      <c r="F19" s="77">
        <v>1.28</v>
      </c>
      <c r="G19" s="77">
        <v>12</v>
      </c>
    </row>
    <row r="20" spans="1:7" ht="15.75" customHeight="1">
      <c r="A20" s="76" t="s">
        <v>688</v>
      </c>
      <c r="B20" s="76" t="s">
        <v>643</v>
      </c>
      <c r="C20" s="76" t="s">
        <v>674</v>
      </c>
      <c r="D20" s="77" t="s">
        <v>689</v>
      </c>
      <c r="E20" s="77">
        <v>17.98</v>
      </c>
      <c r="F20" s="78"/>
      <c r="G20" s="77">
        <v>10</v>
      </c>
    </row>
    <row r="21" spans="1:7" ht="15.75" customHeight="1">
      <c r="A21" s="76" t="s">
        <v>690</v>
      </c>
      <c r="B21" s="76" t="s">
        <v>649</v>
      </c>
      <c r="C21" s="77">
        <v>2</v>
      </c>
      <c r="D21" s="77" t="s">
        <v>691</v>
      </c>
      <c r="E21" s="77">
        <v>22.72</v>
      </c>
      <c r="F21" s="77">
        <v>0.01</v>
      </c>
      <c r="G21" s="77">
        <v>5</v>
      </c>
    </row>
    <row r="22" spans="1:7" ht="14.5">
      <c r="A22" s="76" t="s">
        <v>692</v>
      </c>
      <c r="B22" s="76" t="s">
        <v>671</v>
      </c>
      <c r="C22" s="77">
        <v>2</v>
      </c>
      <c r="D22" s="77" t="s">
        <v>693</v>
      </c>
      <c r="E22" s="77">
        <v>14.34</v>
      </c>
      <c r="F22" s="77">
        <v>0.05</v>
      </c>
      <c r="G22" s="77">
        <v>6</v>
      </c>
    </row>
    <row r="23" spans="1:7" ht="14.5">
      <c r="A23" s="76" t="s">
        <v>694</v>
      </c>
      <c r="B23" s="76" t="s">
        <v>671</v>
      </c>
      <c r="C23" s="76" t="s">
        <v>662</v>
      </c>
      <c r="D23" s="77" t="s">
        <v>695</v>
      </c>
      <c r="E23" s="77">
        <v>13.84</v>
      </c>
      <c r="F23" s="77">
        <v>0.46</v>
      </c>
      <c r="G23" s="77">
        <v>7</v>
      </c>
    </row>
    <row r="24" spans="1:7" ht="14.5">
      <c r="A24" s="76" t="s">
        <v>696</v>
      </c>
      <c r="B24" s="76" t="s">
        <v>649</v>
      </c>
      <c r="C24" s="77">
        <v>2</v>
      </c>
      <c r="D24" s="77" t="s">
        <v>697</v>
      </c>
      <c r="E24" s="77">
        <v>18.28</v>
      </c>
      <c r="F24" s="77">
        <v>0.02</v>
      </c>
      <c r="G24" s="77">
        <v>6</v>
      </c>
    </row>
    <row r="25" spans="1:7" ht="14.5">
      <c r="A25" s="76" t="s">
        <v>698</v>
      </c>
      <c r="B25" s="76" t="s">
        <v>671</v>
      </c>
      <c r="C25" s="76" t="s">
        <v>644</v>
      </c>
      <c r="D25" s="77" t="s">
        <v>699</v>
      </c>
      <c r="E25" s="77">
        <v>17.3</v>
      </c>
      <c r="F25" s="78"/>
      <c r="G25" s="77">
        <v>5</v>
      </c>
    </row>
    <row r="26" spans="1:7" ht="14.5">
      <c r="A26" s="76" t="s">
        <v>700</v>
      </c>
      <c r="B26" s="76" t="s">
        <v>643</v>
      </c>
      <c r="C26" s="76" t="s">
        <v>662</v>
      </c>
      <c r="D26" s="77" t="s">
        <v>701</v>
      </c>
      <c r="E26" s="77">
        <v>20.66</v>
      </c>
      <c r="F26" s="77">
        <v>0.16</v>
      </c>
      <c r="G26" s="77">
        <v>4</v>
      </c>
    </row>
    <row r="27" spans="1:7" ht="14.5">
      <c r="A27" s="76" t="s">
        <v>702</v>
      </c>
      <c r="B27" s="76" t="s">
        <v>643</v>
      </c>
      <c r="C27" s="76" t="s">
        <v>674</v>
      </c>
      <c r="D27" s="77" t="s">
        <v>703</v>
      </c>
      <c r="E27" s="77">
        <v>20.76</v>
      </c>
      <c r="F27" s="78"/>
      <c r="G27" s="77">
        <v>8</v>
      </c>
    </row>
    <row r="28" spans="1:7" ht="14.5">
      <c r="A28" s="76" t="s">
        <v>704</v>
      </c>
      <c r="B28" s="76" t="s">
        <v>649</v>
      </c>
      <c r="C28" s="76" t="s">
        <v>644</v>
      </c>
      <c r="D28" s="77" t="s">
        <v>705</v>
      </c>
      <c r="E28" s="77">
        <v>801.36</v>
      </c>
      <c r="F28" s="78"/>
      <c r="G28" s="77">
        <v>1</v>
      </c>
    </row>
    <row r="29" spans="1:7" ht="14.5">
      <c r="A29" s="76" t="s">
        <v>706</v>
      </c>
      <c r="B29" s="76" t="s">
        <v>671</v>
      </c>
      <c r="C29" s="77">
        <v>1</v>
      </c>
      <c r="D29" s="77" t="s">
        <v>707</v>
      </c>
      <c r="E29" s="77">
        <v>15.02</v>
      </c>
      <c r="F29" s="77">
        <v>0.04</v>
      </c>
      <c r="G29" s="77">
        <v>10</v>
      </c>
    </row>
    <row r="30" spans="1:7" ht="14.5">
      <c r="A30" s="76" t="s">
        <v>708</v>
      </c>
      <c r="B30" s="76" t="s">
        <v>643</v>
      </c>
      <c r="C30" s="76" t="s">
        <v>662</v>
      </c>
      <c r="D30" s="77" t="s">
        <v>709</v>
      </c>
      <c r="E30" s="77">
        <v>16.7</v>
      </c>
      <c r="F30" s="77">
        <v>0.09</v>
      </c>
      <c r="G30" s="77">
        <v>3</v>
      </c>
    </row>
    <row r="31" spans="1:7" ht="14.5">
      <c r="A31" s="76" t="s">
        <v>710</v>
      </c>
      <c r="B31" s="76" t="s">
        <v>658</v>
      </c>
      <c r="C31" s="76" t="s">
        <v>711</v>
      </c>
      <c r="D31" s="77" t="s">
        <v>712</v>
      </c>
      <c r="E31" s="77">
        <v>15.22</v>
      </c>
      <c r="F31" s="78"/>
      <c r="G31" s="77">
        <v>7</v>
      </c>
    </row>
    <row r="32" spans="1:7" ht="14.5">
      <c r="A32" s="76" t="s">
        <v>713</v>
      </c>
      <c r="B32" s="76" t="s">
        <v>643</v>
      </c>
      <c r="C32" s="76" t="s">
        <v>662</v>
      </c>
      <c r="D32" s="77" t="s">
        <v>714</v>
      </c>
      <c r="E32" s="77">
        <v>19.940000000000001</v>
      </c>
      <c r="F32" s="77">
        <v>0.76</v>
      </c>
      <c r="G32" s="77">
        <v>4</v>
      </c>
    </row>
    <row r="33" spans="1:7" ht="14.5">
      <c r="A33" s="76" t="s">
        <v>715</v>
      </c>
      <c r="B33" s="76" t="s">
        <v>658</v>
      </c>
      <c r="C33" s="76" t="s">
        <v>655</v>
      </c>
      <c r="D33" s="77" t="s">
        <v>716</v>
      </c>
      <c r="E33" s="77">
        <v>16.02</v>
      </c>
      <c r="F33" s="77">
        <v>0.25</v>
      </c>
      <c r="G33" s="77">
        <v>9</v>
      </c>
    </row>
    <row r="34" spans="1:7" ht="14.5">
      <c r="A34" s="76" t="s">
        <v>717</v>
      </c>
      <c r="B34" s="76" t="s">
        <v>671</v>
      </c>
      <c r="C34" s="76" t="s">
        <v>711</v>
      </c>
      <c r="D34" s="77" t="s">
        <v>718</v>
      </c>
      <c r="E34" s="77">
        <v>14.52</v>
      </c>
      <c r="F34" s="78"/>
      <c r="G34" s="77">
        <v>8</v>
      </c>
    </row>
    <row r="35" spans="1:7" ht="14.5">
      <c r="A35" s="76" t="s">
        <v>719</v>
      </c>
      <c r="B35" s="76" t="s">
        <v>720</v>
      </c>
      <c r="C35" s="76" t="s">
        <v>655</v>
      </c>
      <c r="D35" s="77" t="s">
        <v>721</v>
      </c>
      <c r="E35" s="77">
        <v>18.28</v>
      </c>
      <c r="F35" s="77">
        <v>0.18</v>
      </c>
      <c r="G35" s="77">
        <v>2</v>
      </c>
    </row>
    <row r="36" spans="1:7" ht="14.5">
      <c r="A36" s="76" t="s">
        <v>722</v>
      </c>
      <c r="B36" s="76" t="s">
        <v>671</v>
      </c>
      <c r="C36" s="77">
        <v>1</v>
      </c>
      <c r="D36" s="77" t="s">
        <v>723</v>
      </c>
      <c r="E36" s="77">
        <v>24.9</v>
      </c>
      <c r="F36" s="77">
        <v>0.02</v>
      </c>
      <c r="G36" s="77">
        <v>12</v>
      </c>
    </row>
    <row r="37" spans="1:7" ht="14.5">
      <c r="A37" s="76" t="s">
        <v>724</v>
      </c>
      <c r="B37" s="76" t="s">
        <v>671</v>
      </c>
      <c r="C37" s="76" t="s">
        <v>655</v>
      </c>
      <c r="D37" s="77" t="s">
        <v>725</v>
      </c>
      <c r="E37" s="77">
        <v>15.94</v>
      </c>
      <c r="F37" s="77">
        <v>0.15</v>
      </c>
      <c r="G37" s="77">
        <v>7</v>
      </c>
    </row>
    <row r="38" spans="1:7" ht="14.5">
      <c r="A38" s="76" t="s">
        <v>726</v>
      </c>
      <c r="B38" s="76" t="s">
        <v>643</v>
      </c>
      <c r="C38" s="76" t="s">
        <v>662</v>
      </c>
      <c r="D38" s="77" t="s">
        <v>727</v>
      </c>
      <c r="E38" s="77">
        <v>21.24</v>
      </c>
      <c r="F38" s="77">
        <v>0.05</v>
      </c>
      <c r="G38" s="77">
        <v>4</v>
      </c>
    </row>
    <row r="39" spans="1:7" ht="14.5">
      <c r="A39" s="76" t="s">
        <v>728</v>
      </c>
      <c r="B39" s="76" t="s">
        <v>643</v>
      </c>
      <c r="C39" s="76" t="s">
        <v>655</v>
      </c>
      <c r="D39" s="77" t="s">
        <v>729</v>
      </c>
      <c r="E39" s="77">
        <v>25.54</v>
      </c>
      <c r="F39" s="77">
        <v>0.03</v>
      </c>
      <c r="G39" s="77">
        <v>10</v>
      </c>
    </row>
    <row r="40" spans="1:7" ht="14.5">
      <c r="A40" s="76" t="s">
        <v>730</v>
      </c>
      <c r="B40" s="76" t="s">
        <v>643</v>
      </c>
      <c r="C40" s="76" t="s">
        <v>662</v>
      </c>
      <c r="D40" s="77" t="s">
        <v>731</v>
      </c>
      <c r="E40" s="77">
        <v>17.16</v>
      </c>
      <c r="F40" s="77">
        <v>0.57999999999999996</v>
      </c>
      <c r="G40" s="77">
        <v>1</v>
      </c>
    </row>
    <row r="41" spans="1:7" ht="14.5">
      <c r="A41" s="76" t="s">
        <v>732</v>
      </c>
      <c r="B41" s="76" t="s">
        <v>649</v>
      </c>
      <c r="C41" s="76" t="s">
        <v>662</v>
      </c>
      <c r="D41" s="77" t="s">
        <v>731</v>
      </c>
      <c r="E41" s="77">
        <v>17.16</v>
      </c>
      <c r="F41" s="77">
        <v>0.57999999999999996</v>
      </c>
      <c r="G41" s="77">
        <v>1</v>
      </c>
    </row>
    <row r="42" spans="1:7" ht="14.5">
      <c r="A42" s="76" t="s">
        <v>733</v>
      </c>
      <c r="B42" s="76" t="s">
        <v>734</v>
      </c>
      <c r="C42" s="76" t="s">
        <v>655</v>
      </c>
      <c r="D42" s="77" t="s">
        <v>735</v>
      </c>
      <c r="E42" s="77">
        <v>10.56</v>
      </c>
      <c r="F42" s="77">
        <v>0.69</v>
      </c>
      <c r="G42" s="77">
        <v>11</v>
      </c>
    </row>
    <row r="43" spans="1:7" ht="14.5">
      <c r="A43" s="76" t="s">
        <v>736</v>
      </c>
      <c r="B43" s="76" t="s">
        <v>649</v>
      </c>
      <c r="C43" s="77">
        <v>1</v>
      </c>
      <c r="D43" s="77" t="s">
        <v>737</v>
      </c>
      <c r="E43" s="77">
        <v>20.96</v>
      </c>
      <c r="F43" s="78"/>
      <c r="G43" s="77">
        <v>4</v>
      </c>
    </row>
    <row r="44" spans="1:7" ht="14.5">
      <c r="A44" s="76" t="s">
        <v>738</v>
      </c>
      <c r="B44" s="76" t="s">
        <v>734</v>
      </c>
      <c r="C44" s="76" t="s">
        <v>739</v>
      </c>
      <c r="D44" s="77" t="s">
        <v>740</v>
      </c>
      <c r="E44" s="77">
        <v>17.420000000000002</v>
      </c>
      <c r="F44" s="77">
        <v>0.26</v>
      </c>
      <c r="G44" s="77">
        <v>11</v>
      </c>
    </row>
    <row r="45" spans="1:7" ht="14.5">
      <c r="A45" s="76" t="s">
        <v>741</v>
      </c>
      <c r="B45" s="76" t="s">
        <v>643</v>
      </c>
      <c r="C45" s="76" t="s">
        <v>644</v>
      </c>
      <c r="D45" s="77" t="s">
        <v>742</v>
      </c>
      <c r="E45" s="77">
        <v>21.06</v>
      </c>
      <c r="F45" s="78"/>
      <c r="G45" s="77">
        <v>1</v>
      </c>
    </row>
    <row r="46" spans="1:7" ht="14.5">
      <c r="A46" s="76" t="s">
        <v>743</v>
      </c>
      <c r="B46" s="76" t="s">
        <v>643</v>
      </c>
      <c r="C46" s="77">
        <v>1</v>
      </c>
      <c r="D46" s="77" t="s">
        <v>744</v>
      </c>
      <c r="E46" s="77">
        <v>33.14</v>
      </c>
      <c r="F46" s="78"/>
      <c r="G46" s="77">
        <v>6</v>
      </c>
    </row>
    <row r="47" spans="1:7" ht="14.5">
      <c r="A47" s="76" t="s">
        <v>745</v>
      </c>
      <c r="B47" s="76" t="s">
        <v>643</v>
      </c>
      <c r="C47" s="77">
        <v>2</v>
      </c>
      <c r="D47" s="77" t="s">
        <v>746</v>
      </c>
      <c r="E47" s="77">
        <v>24.44</v>
      </c>
      <c r="F47" s="78"/>
      <c r="G47" s="77">
        <v>2</v>
      </c>
    </row>
    <row r="48" spans="1:7" ht="14.5">
      <c r="A48" s="76" t="s">
        <v>747</v>
      </c>
      <c r="B48" s="76" t="s">
        <v>734</v>
      </c>
      <c r="C48" s="76" t="s">
        <v>662</v>
      </c>
      <c r="D48" s="77" t="s">
        <v>748</v>
      </c>
      <c r="E48" s="77">
        <v>9.06</v>
      </c>
      <c r="F48" s="77">
        <v>1.17</v>
      </c>
      <c r="G48" s="77">
        <v>3</v>
      </c>
    </row>
    <row r="49" spans="1:7" ht="14.5">
      <c r="A49" s="76" t="s">
        <v>749</v>
      </c>
      <c r="B49" s="76" t="s">
        <v>643</v>
      </c>
      <c r="C49" s="77">
        <v>3</v>
      </c>
      <c r="D49" s="77" t="s">
        <v>750</v>
      </c>
      <c r="E49" s="77">
        <v>17.079999999999998</v>
      </c>
      <c r="F49" s="78"/>
      <c r="G49" s="77">
        <v>4</v>
      </c>
    </row>
    <row r="50" spans="1:7" ht="14.5">
      <c r="A50" s="76" t="s">
        <v>751</v>
      </c>
      <c r="B50" s="76" t="s">
        <v>649</v>
      </c>
      <c r="C50" s="76" t="s">
        <v>662</v>
      </c>
      <c r="D50" s="77" t="s">
        <v>752</v>
      </c>
      <c r="E50" s="77">
        <v>18.579999999999998</v>
      </c>
      <c r="F50" s="77">
        <v>0.03</v>
      </c>
      <c r="G50" s="77">
        <v>5</v>
      </c>
    </row>
    <row r="51" spans="1:7" ht="14.5">
      <c r="A51" s="76" t="s">
        <v>753</v>
      </c>
      <c r="B51" s="76" t="s">
        <v>643</v>
      </c>
      <c r="C51" s="77">
        <v>1</v>
      </c>
      <c r="D51" s="77" t="s">
        <v>752</v>
      </c>
      <c r="E51" s="77">
        <v>18.579999999999998</v>
      </c>
      <c r="F51" s="77">
        <v>0.01</v>
      </c>
      <c r="G51" s="77">
        <v>7</v>
      </c>
    </row>
    <row r="52" spans="1:7" ht="14.5">
      <c r="A52" s="76" t="s">
        <v>754</v>
      </c>
      <c r="B52" s="76" t="s">
        <v>643</v>
      </c>
      <c r="C52" s="77">
        <v>4</v>
      </c>
      <c r="D52" s="77" t="s">
        <v>755</v>
      </c>
      <c r="E52" s="77">
        <v>16.239999999999998</v>
      </c>
      <c r="F52" s="78"/>
      <c r="G52" s="77">
        <v>4</v>
      </c>
    </row>
    <row r="53" spans="1:7" ht="14.5">
      <c r="A53" s="76" t="s">
        <v>756</v>
      </c>
      <c r="B53" s="76" t="s">
        <v>643</v>
      </c>
      <c r="C53" s="77">
        <v>2</v>
      </c>
      <c r="D53" s="77" t="s">
        <v>757</v>
      </c>
      <c r="E53" s="77">
        <v>14.5</v>
      </c>
      <c r="F53" s="77">
        <v>0.01</v>
      </c>
      <c r="G53" s="77">
        <v>4</v>
      </c>
    </row>
    <row r="54" spans="1:7" ht="14.5">
      <c r="A54" s="76" t="s">
        <v>758</v>
      </c>
      <c r="B54" s="76" t="s">
        <v>643</v>
      </c>
      <c r="C54" s="77">
        <v>4</v>
      </c>
      <c r="D54" s="77" t="s">
        <v>759</v>
      </c>
      <c r="E54" s="77">
        <v>15.44</v>
      </c>
      <c r="F54" s="77">
        <v>0.02</v>
      </c>
      <c r="G54" s="77">
        <v>5</v>
      </c>
    </row>
    <row r="55" spans="1:7" ht="14.5">
      <c r="A55" s="76" t="s">
        <v>760</v>
      </c>
      <c r="B55" s="76" t="s">
        <v>720</v>
      </c>
      <c r="C55" s="76" t="s">
        <v>662</v>
      </c>
      <c r="D55" s="77" t="s">
        <v>761</v>
      </c>
      <c r="E55" s="77">
        <v>21.56</v>
      </c>
      <c r="F55" s="77">
        <v>0.08</v>
      </c>
      <c r="G55" s="77">
        <v>3</v>
      </c>
    </row>
    <row r="56" spans="1:7" ht="14.5">
      <c r="A56" s="76" t="s">
        <v>762</v>
      </c>
      <c r="B56" s="76" t="s">
        <v>671</v>
      </c>
      <c r="C56" s="76" t="s">
        <v>711</v>
      </c>
      <c r="D56" s="77" t="s">
        <v>763</v>
      </c>
      <c r="E56" s="77">
        <v>16.239999999999998</v>
      </c>
      <c r="F56" s="78"/>
      <c r="G56" s="77">
        <v>2</v>
      </c>
    </row>
    <row r="57" spans="1:7" ht="14.5">
      <c r="A57" s="76" t="s">
        <v>764</v>
      </c>
      <c r="B57" s="76" t="s">
        <v>643</v>
      </c>
      <c r="C57" s="77">
        <v>3</v>
      </c>
      <c r="D57" s="77" t="s">
        <v>765</v>
      </c>
      <c r="E57" s="77">
        <v>27</v>
      </c>
      <c r="F57" s="78"/>
      <c r="G57" s="77">
        <v>11</v>
      </c>
    </row>
    <row r="58" spans="1:7" ht="14.5">
      <c r="A58" s="76" t="s">
        <v>766</v>
      </c>
      <c r="B58" s="76" t="s">
        <v>643</v>
      </c>
      <c r="C58" s="76" t="s">
        <v>662</v>
      </c>
      <c r="D58" s="77" t="s">
        <v>767</v>
      </c>
      <c r="E58" s="77">
        <v>31.52</v>
      </c>
      <c r="F58" s="77">
        <v>0.01</v>
      </c>
      <c r="G58" s="77">
        <v>6</v>
      </c>
    </row>
    <row r="59" spans="1:7" ht="14.5">
      <c r="A59" s="76" t="s">
        <v>768</v>
      </c>
      <c r="B59" s="76" t="s">
        <v>643</v>
      </c>
      <c r="C59" s="77">
        <v>4</v>
      </c>
      <c r="D59" s="77" t="s">
        <v>769</v>
      </c>
      <c r="E59" s="77">
        <v>25.24</v>
      </c>
      <c r="F59" s="78"/>
      <c r="G59" s="77">
        <v>4</v>
      </c>
    </row>
    <row r="60" spans="1:7" ht="14.5">
      <c r="A60" s="76" t="s">
        <v>770</v>
      </c>
      <c r="B60" s="76" t="s">
        <v>643</v>
      </c>
      <c r="C60" s="76" t="s">
        <v>662</v>
      </c>
      <c r="D60" s="77" t="s">
        <v>771</v>
      </c>
      <c r="E60" s="77">
        <v>18.84</v>
      </c>
      <c r="F60" s="77">
        <v>0.14000000000000001</v>
      </c>
      <c r="G60" s="77">
        <v>2</v>
      </c>
    </row>
    <row r="61" spans="1:7" ht="14.5">
      <c r="A61" s="76" t="s">
        <v>772</v>
      </c>
      <c r="B61" s="76" t="s">
        <v>773</v>
      </c>
      <c r="C61" s="76" t="s">
        <v>644</v>
      </c>
      <c r="D61" s="77" t="s">
        <v>774</v>
      </c>
      <c r="E61" s="77">
        <v>21.66</v>
      </c>
      <c r="F61" s="78"/>
      <c r="G61" s="77">
        <v>4</v>
      </c>
    </row>
    <row r="62" spans="1:7" ht="14.5">
      <c r="A62" s="76" t="s">
        <v>775</v>
      </c>
      <c r="B62" s="76" t="s">
        <v>643</v>
      </c>
      <c r="C62" s="76" t="s">
        <v>655</v>
      </c>
      <c r="D62" s="77" t="s">
        <v>776</v>
      </c>
      <c r="E62" s="77">
        <v>17.920000000000002</v>
      </c>
      <c r="F62" s="77">
        <v>0.18</v>
      </c>
      <c r="G62" s="77">
        <v>2</v>
      </c>
    </row>
    <row r="63" spans="1:7" ht="14.5">
      <c r="A63" s="76" t="s">
        <v>777</v>
      </c>
      <c r="B63" s="76" t="s">
        <v>658</v>
      </c>
      <c r="C63" s="76" t="s">
        <v>655</v>
      </c>
      <c r="D63" s="77" t="s">
        <v>778</v>
      </c>
      <c r="E63" s="77">
        <v>17.579999999999998</v>
      </c>
      <c r="F63" s="77">
        <v>0.06</v>
      </c>
      <c r="G63" s="77">
        <v>9</v>
      </c>
    </row>
    <row r="64" spans="1:7" ht="14.5">
      <c r="A64" s="76" t="s">
        <v>779</v>
      </c>
      <c r="B64" s="76" t="s">
        <v>734</v>
      </c>
      <c r="C64" s="76" t="s">
        <v>655</v>
      </c>
      <c r="D64" s="77" t="s">
        <v>780</v>
      </c>
      <c r="E64" s="77">
        <v>17.04</v>
      </c>
      <c r="F64" s="77">
        <v>0.34</v>
      </c>
      <c r="G64" s="77">
        <v>6</v>
      </c>
    </row>
    <row r="65" spans="1:7" ht="14.5">
      <c r="A65" s="76" t="s">
        <v>781</v>
      </c>
      <c r="B65" s="76" t="s">
        <v>643</v>
      </c>
      <c r="C65" s="77">
        <v>4</v>
      </c>
      <c r="D65" s="77" t="s">
        <v>782</v>
      </c>
      <c r="E65" s="77">
        <v>22.1</v>
      </c>
      <c r="F65" s="78"/>
      <c r="G65" s="77">
        <v>5</v>
      </c>
    </row>
    <row r="66" spans="1:7" ht="14.5">
      <c r="A66" s="76" t="s">
        <v>783</v>
      </c>
      <c r="B66" s="76" t="s">
        <v>643</v>
      </c>
      <c r="C66" s="77">
        <v>2</v>
      </c>
      <c r="D66" s="77" t="s">
        <v>784</v>
      </c>
      <c r="E66" s="77">
        <v>17.62</v>
      </c>
      <c r="F66" s="77">
        <v>0.01</v>
      </c>
      <c r="G66" s="77">
        <v>4</v>
      </c>
    </row>
    <row r="67" spans="1:7" ht="14.5">
      <c r="A67" s="76" t="s">
        <v>785</v>
      </c>
      <c r="B67" s="76" t="s">
        <v>649</v>
      </c>
      <c r="C67" s="77">
        <v>2</v>
      </c>
      <c r="D67" s="77" t="s">
        <v>786</v>
      </c>
      <c r="E67" s="77">
        <v>20.72</v>
      </c>
      <c r="F67" s="78"/>
      <c r="G67" s="77">
        <v>5</v>
      </c>
    </row>
    <row r="68" spans="1:7" ht="14.5">
      <c r="A68" s="76" t="s">
        <v>787</v>
      </c>
      <c r="B68" s="76" t="s">
        <v>643</v>
      </c>
      <c r="C68" s="76" t="s">
        <v>662</v>
      </c>
      <c r="D68" s="77" t="s">
        <v>788</v>
      </c>
      <c r="E68" s="77">
        <v>18.36</v>
      </c>
      <c r="F68" s="77">
        <v>0.05</v>
      </c>
      <c r="G68" s="77">
        <v>6</v>
      </c>
    </row>
    <row r="69" spans="1:7" ht="14.5">
      <c r="A69" s="76" t="s">
        <v>789</v>
      </c>
      <c r="B69" s="76" t="s">
        <v>720</v>
      </c>
      <c r="C69" s="76" t="s">
        <v>662</v>
      </c>
      <c r="D69" s="77" t="s">
        <v>790</v>
      </c>
      <c r="E69" s="77">
        <v>25.18</v>
      </c>
      <c r="F69" s="77">
        <v>0.14000000000000001</v>
      </c>
      <c r="G69" s="77">
        <v>4</v>
      </c>
    </row>
    <row r="70" spans="1:7" ht="14.5">
      <c r="A70" s="76" t="s">
        <v>791</v>
      </c>
      <c r="B70" s="76" t="s">
        <v>671</v>
      </c>
      <c r="C70" s="77">
        <v>2</v>
      </c>
      <c r="D70" s="77" t="s">
        <v>792</v>
      </c>
      <c r="E70" s="77">
        <v>15.52</v>
      </c>
      <c r="F70" s="77">
        <v>0.02</v>
      </c>
      <c r="G70" s="77">
        <v>5</v>
      </c>
    </row>
    <row r="71" spans="1:7" ht="14.5">
      <c r="A71" s="76" t="s">
        <v>793</v>
      </c>
      <c r="B71" s="76" t="s">
        <v>671</v>
      </c>
      <c r="C71" s="77">
        <v>4</v>
      </c>
      <c r="D71" s="77" t="s">
        <v>794</v>
      </c>
      <c r="E71" s="77">
        <v>10.96</v>
      </c>
      <c r="F71" s="77">
        <v>0.01</v>
      </c>
      <c r="G71" s="77">
        <v>9</v>
      </c>
    </row>
    <row r="72" spans="1:7" ht="14.5">
      <c r="A72" s="76" t="s">
        <v>795</v>
      </c>
      <c r="B72" s="76" t="s">
        <v>643</v>
      </c>
      <c r="C72" s="77">
        <v>4</v>
      </c>
      <c r="D72" s="77" t="s">
        <v>796</v>
      </c>
      <c r="E72" s="77">
        <v>19.64</v>
      </c>
      <c r="F72" s="78"/>
      <c r="G72" s="77">
        <v>4</v>
      </c>
    </row>
    <row r="73" spans="1:7" ht="14.5">
      <c r="A73" s="76" t="s">
        <v>797</v>
      </c>
      <c r="B73" s="76" t="s">
        <v>661</v>
      </c>
      <c r="C73" s="76" t="s">
        <v>662</v>
      </c>
      <c r="D73" s="77" t="s">
        <v>798</v>
      </c>
      <c r="E73" s="77">
        <v>9.32</v>
      </c>
      <c r="F73" s="77">
        <v>0.11</v>
      </c>
      <c r="G73" s="77">
        <v>4</v>
      </c>
    </row>
    <row r="74" spans="1:7" ht="14.5">
      <c r="A74" s="76" t="s">
        <v>799</v>
      </c>
      <c r="B74" s="76" t="s">
        <v>643</v>
      </c>
      <c r="C74" s="77">
        <v>2</v>
      </c>
      <c r="D74" s="77" t="s">
        <v>800</v>
      </c>
      <c r="E74" s="77">
        <v>16.579999999999998</v>
      </c>
      <c r="F74" s="78"/>
      <c r="G74" s="77">
        <v>4</v>
      </c>
    </row>
    <row r="75" spans="1:7" ht="14.5">
      <c r="A75" s="76" t="s">
        <v>801</v>
      </c>
      <c r="B75" s="76" t="s">
        <v>643</v>
      </c>
      <c r="C75" s="77">
        <v>1</v>
      </c>
      <c r="D75" s="77" t="s">
        <v>802</v>
      </c>
      <c r="E75" s="77">
        <v>19.239999999999998</v>
      </c>
      <c r="F75" s="78"/>
      <c r="G75" s="77">
        <v>3</v>
      </c>
    </row>
    <row r="76" spans="1:7" ht="14.5">
      <c r="A76" s="76" t="s">
        <v>803</v>
      </c>
      <c r="B76" s="76" t="s">
        <v>720</v>
      </c>
      <c r="C76" s="76" t="s">
        <v>662</v>
      </c>
      <c r="D76" s="77" t="s">
        <v>804</v>
      </c>
      <c r="E76" s="77">
        <v>9.14</v>
      </c>
      <c r="F76" s="77">
        <v>0.14000000000000001</v>
      </c>
      <c r="G76" s="77">
        <v>2</v>
      </c>
    </row>
    <row r="77" spans="1:7" ht="14.5">
      <c r="A77" s="76" t="s">
        <v>805</v>
      </c>
      <c r="B77" s="76" t="s">
        <v>643</v>
      </c>
      <c r="C77" s="76" t="s">
        <v>739</v>
      </c>
      <c r="D77" s="77" t="s">
        <v>806</v>
      </c>
      <c r="E77" s="77">
        <v>16.88</v>
      </c>
      <c r="F77" s="77">
        <v>0.32</v>
      </c>
      <c r="G77" s="77">
        <v>3</v>
      </c>
    </row>
    <row r="78" spans="1:7" ht="14.5">
      <c r="A78" s="76" t="s">
        <v>807</v>
      </c>
      <c r="B78" s="76" t="s">
        <v>649</v>
      </c>
      <c r="C78" s="77">
        <v>2</v>
      </c>
      <c r="D78" s="77" t="s">
        <v>808</v>
      </c>
      <c r="E78" s="77">
        <v>18.760000000000002</v>
      </c>
      <c r="F78" s="78"/>
      <c r="G78" s="77">
        <v>3</v>
      </c>
    </row>
    <row r="79" spans="1:7" ht="14.5">
      <c r="A79" s="76" t="s">
        <v>809</v>
      </c>
      <c r="B79" s="76" t="s">
        <v>643</v>
      </c>
      <c r="C79" s="77">
        <v>2</v>
      </c>
      <c r="D79" s="77" t="s">
        <v>810</v>
      </c>
      <c r="E79" s="77">
        <v>12.78</v>
      </c>
      <c r="F79" s="77">
        <v>0.48</v>
      </c>
      <c r="G79" s="77">
        <v>15</v>
      </c>
    </row>
    <row r="80" spans="1:7" ht="14.5">
      <c r="A80" s="76" t="s">
        <v>376</v>
      </c>
      <c r="B80" s="76" t="s">
        <v>734</v>
      </c>
      <c r="C80" s="76" t="s">
        <v>655</v>
      </c>
      <c r="D80" s="77" t="s">
        <v>811</v>
      </c>
      <c r="E80" s="77">
        <v>13.94</v>
      </c>
      <c r="F80" s="77">
        <v>0.15</v>
      </c>
      <c r="G80" s="77">
        <v>8</v>
      </c>
    </row>
    <row r="81" spans="1:7" ht="14.5">
      <c r="A81" s="76" t="s">
        <v>812</v>
      </c>
      <c r="B81" s="76" t="s">
        <v>649</v>
      </c>
      <c r="C81" s="76" t="s">
        <v>662</v>
      </c>
      <c r="D81" s="77" t="s">
        <v>813</v>
      </c>
      <c r="E81" s="77">
        <v>10.98</v>
      </c>
      <c r="F81" s="77">
        <v>0.02</v>
      </c>
      <c r="G81" s="77">
        <v>1</v>
      </c>
    </row>
    <row r="82" spans="1:7" ht="14.5">
      <c r="A82" s="76" t="s">
        <v>814</v>
      </c>
      <c r="B82" s="76" t="s">
        <v>643</v>
      </c>
      <c r="C82" s="76" t="s">
        <v>644</v>
      </c>
      <c r="D82" s="77" t="s">
        <v>815</v>
      </c>
      <c r="E82" s="77">
        <v>25.36</v>
      </c>
      <c r="F82" s="78"/>
      <c r="G82" s="77">
        <v>2</v>
      </c>
    </row>
    <row r="83" spans="1:7" ht="14.5">
      <c r="A83" s="76" t="s">
        <v>816</v>
      </c>
      <c r="B83" s="76" t="s">
        <v>643</v>
      </c>
      <c r="C83" s="77">
        <v>1</v>
      </c>
      <c r="D83" s="77" t="s">
        <v>817</v>
      </c>
      <c r="E83" s="77">
        <v>12.7</v>
      </c>
      <c r="F83" s="77">
        <v>0.01</v>
      </c>
      <c r="G83" s="77">
        <v>5</v>
      </c>
    </row>
    <row r="84" spans="1:7" ht="14.5">
      <c r="A84" s="76" t="s">
        <v>818</v>
      </c>
      <c r="B84" s="76" t="s">
        <v>643</v>
      </c>
      <c r="C84" s="77">
        <v>1</v>
      </c>
      <c r="D84" s="77" t="s">
        <v>819</v>
      </c>
      <c r="E84" s="77">
        <v>14</v>
      </c>
      <c r="F84" s="78"/>
      <c r="G84" s="77">
        <v>2</v>
      </c>
    </row>
    <row r="85" spans="1:7" ht="14.5">
      <c r="A85" s="76" t="s">
        <v>820</v>
      </c>
      <c r="B85" s="76" t="s">
        <v>671</v>
      </c>
      <c r="C85" s="77">
        <v>1</v>
      </c>
      <c r="D85" s="77" t="s">
        <v>821</v>
      </c>
      <c r="E85" s="77">
        <v>14.44</v>
      </c>
      <c r="F85" s="78"/>
      <c r="G85" s="77">
        <v>7</v>
      </c>
    </row>
    <row r="86" spans="1:7" ht="14.5">
      <c r="A86" s="76" t="s">
        <v>822</v>
      </c>
      <c r="B86" s="76" t="s">
        <v>643</v>
      </c>
      <c r="C86" s="76" t="s">
        <v>644</v>
      </c>
      <c r="D86" s="77" t="s">
        <v>823</v>
      </c>
      <c r="E86" s="77">
        <v>6.4</v>
      </c>
      <c r="F86" s="78"/>
      <c r="G86" s="77">
        <v>1</v>
      </c>
    </row>
    <row r="87" spans="1:7" ht="14.5">
      <c r="A87" s="76" t="s">
        <v>824</v>
      </c>
      <c r="B87" s="76" t="s">
        <v>643</v>
      </c>
      <c r="C87" s="76" t="s">
        <v>825</v>
      </c>
      <c r="D87" s="77" t="s">
        <v>826</v>
      </c>
      <c r="E87" s="77">
        <v>19.7</v>
      </c>
      <c r="F87" s="78"/>
      <c r="G87" s="77">
        <v>7</v>
      </c>
    </row>
    <row r="88" spans="1:7" ht="14.5">
      <c r="A88" s="76" t="s">
        <v>827</v>
      </c>
      <c r="B88" s="76" t="s">
        <v>643</v>
      </c>
      <c r="C88" s="77">
        <v>3</v>
      </c>
      <c r="D88" s="77" t="s">
        <v>828</v>
      </c>
      <c r="E88" s="77">
        <v>16.420000000000002</v>
      </c>
      <c r="F88" s="77">
        <v>0.05</v>
      </c>
      <c r="G88" s="77">
        <v>4</v>
      </c>
    </row>
    <row r="89" spans="1:7" ht="14.5">
      <c r="A89" s="76" t="s">
        <v>829</v>
      </c>
      <c r="B89" s="76" t="s">
        <v>671</v>
      </c>
      <c r="C89" s="76" t="s">
        <v>644</v>
      </c>
      <c r="D89" s="77" t="s">
        <v>830</v>
      </c>
      <c r="E89" s="77">
        <v>20.88</v>
      </c>
      <c r="F89" s="78"/>
      <c r="G89" s="77">
        <v>8</v>
      </c>
    </row>
    <row r="90" spans="1:7" ht="14.5">
      <c r="A90" s="76" t="s">
        <v>831</v>
      </c>
      <c r="B90" s="76" t="s">
        <v>643</v>
      </c>
      <c r="C90" s="76" t="s">
        <v>662</v>
      </c>
      <c r="D90" s="77" t="s">
        <v>832</v>
      </c>
      <c r="E90" s="77">
        <v>15.82</v>
      </c>
      <c r="F90" s="77">
        <v>0.01</v>
      </c>
      <c r="G90" s="77">
        <v>10</v>
      </c>
    </row>
    <row r="91" spans="1:7" ht="14.5">
      <c r="A91" s="76" t="s">
        <v>833</v>
      </c>
      <c r="B91" s="76" t="s">
        <v>649</v>
      </c>
      <c r="C91" s="76" t="s">
        <v>711</v>
      </c>
      <c r="D91" s="77" t="s">
        <v>832</v>
      </c>
      <c r="E91" s="77">
        <v>15.84</v>
      </c>
      <c r="F91" s="78"/>
      <c r="G91" s="77">
        <v>12</v>
      </c>
    </row>
    <row r="92" spans="1:7" ht="14.5">
      <c r="A92" s="76" t="s">
        <v>834</v>
      </c>
      <c r="B92" s="76" t="s">
        <v>643</v>
      </c>
      <c r="C92" s="76" t="s">
        <v>644</v>
      </c>
      <c r="D92" s="77" t="s">
        <v>835</v>
      </c>
      <c r="E92" s="77">
        <v>17.36</v>
      </c>
      <c r="F92" s="78"/>
      <c r="G92" s="77">
        <v>7</v>
      </c>
    </row>
    <row r="93" spans="1:7" ht="14.5">
      <c r="A93" s="76" t="s">
        <v>836</v>
      </c>
      <c r="B93" s="76" t="s">
        <v>643</v>
      </c>
      <c r="C93" s="77">
        <v>1</v>
      </c>
      <c r="D93" s="77" t="s">
        <v>837</v>
      </c>
      <c r="E93" s="77">
        <v>18.36</v>
      </c>
      <c r="F93" s="78"/>
      <c r="G93" s="77">
        <v>4</v>
      </c>
    </row>
    <row r="94" spans="1:7" ht="14.5">
      <c r="A94" s="76" t="s">
        <v>838</v>
      </c>
      <c r="B94" s="76" t="s">
        <v>643</v>
      </c>
      <c r="C94" s="77">
        <v>3</v>
      </c>
      <c r="D94" s="77" t="s">
        <v>839</v>
      </c>
      <c r="E94" s="77">
        <v>18.239999999999998</v>
      </c>
      <c r="F94" s="78"/>
      <c r="G94" s="77">
        <v>3</v>
      </c>
    </row>
    <row r="95" spans="1:7" ht="14.5">
      <c r="A95" s="76" t="s">
        <v>840</v>
      </c>
      <c r="B95" s="76" t="s">
        <v>649</v>
      </c>
      <c r="C95" s="77">
        <v>2</v>
      </c>
      <c r="D95" s="77" t="s">
        <v>841</v>
      </c>
      <c r="E95" s="77">
        <v>23.54</v>
      </c>
      <c r="F95" s="78"/>
      <c r="G95" s="77">
        <v>5</v>
      </c>
    </row>
    <row r="96" spans="1:7" ht="14.5">
      <c r="A96" s="76" t="s">
        <v>842</v>
      </c>
      <c r="B96" s="76" t="s">
        <v>773</v>
      </c>
      <c r="C96" s="77">
        <v>1</v>
      </c>
      <c r="D96" s="77" t="s">
        <v>843</v>
      </c>
      <c r="E96" s="77">
        <v>21.6</v>
      </c>
      <c r="F96" s="78"/>
      <c r="G96" s="77">
        <v>5</v>
      </c>
    </row>
    <row r="97" spans="1:7" ht="14.5">
      <c r="A97" s="76" t="s">
        <v>844</v>
      </c>
      <c r="B97" s="76" t="s">
        <v>643</v>
      </c>
      <c r="C97" s="76" t="s">
        <v>711</v>
      </c>
      <c r="D97" s="77" t="s">
        <v>845</v>
      </c>
      <c r="E97" s="77">
        <v>31.4</v>
      </c>
      <c r="F97" s="78"/>
      <c r="G97" s="77">
        <v>2</v>
      </c>
    </row>
    <row r="98" spans="1:7" ht="14.5">
      <c r="A98" s="76" t="s">
        <v>846</v>
      </c>
      <c r="B98" s="76" t="s">
        <v>643</v>
      </c>
      <c r="C98" s="76" t="s">
        <v>662</v>
      </c>
      <c r="D98" s="77" t="s">
        <v>847</v>
      </c>
      <c r="E98" s="77">
        <v>14.74</v>
      </c>
      <c r="F98" s="77">
        <v>0.05</v>
      </c>
      <c r="G98" s="77">
        <v>5</v>
      </c>
    </row>
    <row r="99" spans="1:7" ht="14.5">
      <c r="A99" s="76" t="s">
        <v>848</v>
      </c>
      <c r="B99" s="76" t="s">
        <v>643</v>
      </c>
      <c r="C99" s="77">
        <v>1</v>
      </c>
      <c r="D99" s="77" t="s">
        <v>849</v>
      </c>
      <c r="E99" s="77">
        <v>25.96</v>
      </c>
      <c r="F99" s="78"/>
      <c r="G99" s="77">
        <v>3</v>
      </c>
    </row>
    <row r="100" spans="1:7" ht="14.5">
      <c r="A100" s="76" t="s">
        <v>850</v>
      </c>
      <c r="B100" s="76" t="s">
        <v>649</v>
      </c>
      <c r="C100" s="77">
        <v>2</v>
      </c>
      <c r="D100" s="77" t="s">
        <v>851</v>
      </c>
      <c r="E100" s="77">
        <v>20.6</v>
      </c>
      <c r="F100" s="78"/>
      <c r="G100" s="77">
        <v>3</v>
      </c>
    </row>
    <row r="101" spans="1:7" ht="14.5">
      <c r="A101" s="76" t="s">
        <v>852</v>
      </c>
      <c r="B101" s="76" t="s">
        <v>643</v>
      </c>
      <c r="C101" s="76" t="s">
        <v>662</v>
      </c>
      <c r="D101" s="77" t="s">
        <v>853</v>
      </c>
      <c r="E101" s="77">
        <v>10.86</v>
      </c>
      <c r="F101" s="77">
        <v>0.21</v>
      </c>
      <c r="G101" s="77">
        <v>4</v>
      </c>
    </row>
    <row r="102" spans="1:7" ht="14.5">
      <c r="A102" s="76" t="s">
        <v>854</v>
      </c>
      <c r="B102" s="76" t="s">
        <v>643</v>
      </c>
      <c r="C102" s="77">
        <v>1</v>
      </c>
      <c r="D102" s="77" t="s">
        <v>855</v>
      </c>
      <c r="E102" s="77">
        <v>23.76</v>
      </c>
      <c r="F102" s="78"/>
      <c r="G102" s="77">
        <v>3</v>
      </c>
    </row>
    <row r="103" spans="1:7" ht="14.5">
      <c r="A103" s="76" t="s">
        <v>856</v>
      </c>
      <c r="B103" s="76" t="s">
        <v>643</v>
      </c>
      <c r="C103" s="76" t="s">
        <v>662</v>
      </c>
      <c r="D103" s="77" t="s">
        <v>857</v>
      </c>
      <c r="E103" s="77">
        <v>19</v>
      </c>
      <c r="F103" s="77">
        <v>0.02</v>
      </c>
      <c r="G103" s="77">
        <v>3</v>
      </c>
    </row>
    <row r="104" spans="1:7" ht="14.5">
      <c r="A104" s="76" t="s">
        <v>858</v>
      </c>
      <c r="B104" s="76" t="s">
        <v>734</v>
      </c>
      <c r="C104" s="76" t="s">
        <v>655</v>
      </c>
      <c r="D104" s="77" t="s">
        <v>859</v>
      </c>
      <c r="E104" s="77">
        <v>16.16</v>
      </c>
      <c r="F104" s="77">
        <v>0.21</v>
      </c>
      <c r="G104" s="77">
        <v>9</v>
      </c>
    </row>
    <row r="105" spans="1:7" ht="14.5">
      <c r="A105" s="76" t="s">
        <v>860</v>
      </c>
      <c r="B105" s="76" t="s">
        <v>643</v>
      </c>
      <c r="C105" s="76" t="s">
        <v>662</v>
      </c>
      <c r="D105" s="77" t="s">
        <v>861</v>
      </c>
      <c r="E105" s="77">
        <v>16.440000000000001</v>
      </c>
      <c r="F105" s="78"/>
      <c r="G105" s="77">
        <v>1</v>
      </c>
    </row>
    <row r="106" spans="1:7" ht="14.5">
      <c r="A106" s="76" t="s">
        <v>862</v>
      </c>
      <c r="B106" s="76" t="s">
        <v>643</v>
      </c>
      <c r="C106" s="77">
        <v>3</v>
      </c>
      <c r="D106" s="77" t="s">
        <v>863</v>
      </c>
      <c r="E106" s="77">
        <v>14.76</v>
      </c>
      <c r="F106" s="78"/>
      <c r="G106" s="77">
        <v>7</v>
      </c>
    </row>
    <row r="107" spans="1:7" ht="14.5">
      <c r="A107" s="76" t="s">
        <v>864</v>
      </c>
      <c r="B107" s="76" t="s">
        <v>643</v>
      </c>
      <c r="C107" s="77">
        <v>2</v>
      </c>
      <c r="D107" s="77" t="s">
        <v>865</v>
      </c>
      <c r="E107" s="77">
        <v>13.68</v>
      </c>
      <c r="F107" s="78"/>
      <c r="G107" s="77">
        <v>4</v>
      </c>
    </row>
    <row r="108" spans="1:7" ht="14.5">
      <c r="A108" s="76" t="s">
        <v>866</v>
      </c>
      <c r="B108" s="76" t="s">
        <v>671</v>
      </c>
      <c r="C108" s="76" t="s">
        <v>711</v>
      </c>
      <c r="D108" s="77" t="s">
        <v>867</v>
      </c>
      <c r="E108" s="77">
        <v>14.46</v>
      </c>
      <c r="F108" s="78"/>
      <c r="G108" s="77">
        <v>9</v>
      </c>
    </row>
    <row r="109" spans="1:7" ht="14.5">
      <c r="A109" s="76" t="s">
        <v>868</v>
      </c>
      <c r="B109" s="76" t="s">
        <v>643</v>
      </c>
      <c r="C109" s="76" t="s">
        <v>711</v>
      </c>
      <c r="D109" s="77" t="s">
        <v>869</v>
      </c>
      <c r="E109" s="77">
        <v>16.64</v>
      </c>
      <c r="F109" s="78"/>
      <c r="G109" s="77">
        <v>2</v>
      </c>
    </row>
    <row r="110" spans="1:7" ht="14.5">
      <c r="A110" s="76" t="s">
        <v>870</v>
      </c>
      <c r="B110" s="76" t="s">
        <v>643</v>
      </c>
      <c r="C110" s="77">
        <v>2</v>
      </c>
      <c r="D110" s="77" t="s">
        <v>871</v>
      </c>
      <c r="E110" s="77">
        <v>21.68</v>
      </c>
      <c r="F110" s="78"/>
      <c r="G110" s="77">
        <v>2</v>
      </c>
    </row>
    <row r="111" spans="1:7" ht="14.5">
      <c r="A111" s="76" t="s">
        <v>872</v>
      </c>
      <c r="B111" s="76" t="s">
        <v>643</v>
      </c>
      <c r="C111" s="76" t="s">
        <v>711</v>
      </c>
      <c r="D111" s="77" t="s">
        <v>873</v>
      </c>
      <c r="E111" s="77">
        <v>20.62</v>
      </c>
      <c r="F111" s="78"/>
      <c r="G111" s="77">
        <v>6</v>
      </c>
    </row>
    <row r="112" spans="1:7" ht="14.5">
      <c r="A112" s="76" t="s">
        <v>874</v>
      </c>
      <c r="B112" s="76" t="s">
        <v>643</v>
      </c>
      <c r="C112" s="76" t="s">
        <v>711</v>
      </c>
      <c r="D112" s="77" t="s">
        <v>875</v>
      </c>
      <c r="E112" s="77">
        <v>22.68</v>
      </c>
      <c r="F112" s="78"/>
      <c r="G112" s="77">
        <v>11</v>
      </c>
    </row>
    <row r="113" spans="1:7" ht="14.5">
      <c r="A113" s="76" t="s">
        <v>876</v>
      </c>
      <c r="B113" s="76" t="s">
        <v>720</v>
      </c>
      <c r="C113" s="76" t="s">
        <v>662</v>
      </c>
      <c r="D113" s="77" t="s">
        <v>877</v>
      </c>
      <c r="E113" s="77">
        <v>22.34</v>
      </c>
      <c r="F113" s="77">
        <v>0.04</v>
      </c>
      <c r="G113" s="77">
        <v>2</v>
      </c>
    </row>
    <row r="114" spans="1:7" ht="14.5">
      <c r="A114" s="76" t="s">
        <v>878</v>
      </c>
      <c r="B114" s="76" t="s">
        <v>643</v>
      </c>
      <c r="C114" s="77">
        <v>1</v>
      </c>
      <c r="D114" s="77" t="s">
        <v>879</v>
      </c>
      <c r="E114" s="77">
        <v>13.06</v>
      </c>
      <c r="F114" s="78"/>
      <c r="G114" s="77">
        <v>1</v>
      </c>
    </row>
    <row r="115" spans="1:7" ht="14.5">
      <c r="A115" s="76" t="s">
        <v>880</v>
      </c>
      <c r="B115" s="76" t="s">
        <v>643</v>
      </c>
      <c r="C115" s="76" t="s">
        <v>881</v>
      </c>
      <c r="D115" s="77" t="s">
        <v>882</v>
      </c>
      <c r="E115" s="77">
        <v>19.22</v>
      </c>
      <c r="F115" s="78"/>
      <c r="G115" s="77">
        <v>2</v>
      </c>
    </row>
    <row r="116" spans="1:7" ht="14.5">
      <c r="A116" s="76" t="s">
        <v>883</v>
      </c>
      <c r="B116" s="76" t="s">
        <v>643</v>
      </c>
      <c r="C116" s="77">
        <v>2</v>
      </c>
      <c r="D116" s="77" t="s">
        <v>884</v>
      </c>
      <c r="E116" s="77">
        <v>21.46</v>
      </c>
      <c r="F116" s="78"/>
      <c r="G116" s="77">
        <v>8</v>
      </c>
    </row>
    <row r="117" spans="1:7" ht="14.5">
      <c r="A117" s="76" t="s">
        <v>885</v>
      </c>
      <c r="B117" s="76" t="s">
        <v>649</v>
      </c>
      <c r="C117" s="77">
        <v>1</v>
      </c>
      <c r="D117" s="77" t="s">
        <v>886</v>
      </c>
      <c r="E117" s="77">
        <v>19.96</v>
      </c>
      <c r="F117" s="78"/>
      <c r="G117" s="77">
        <v>2</v>
      </c>
    </row>
    <row r="118" spans="1:7" ht="14.5">
      <c r="A118" s="76" t="s">
        <v>887</v>
      </c>
      <c r="B118" s="76" t="s">
        <v>671</v>
      </c>
      <c r="C118" s="77">
        <v>1</v>
      </c>
      <c r="D118" s="77" t="s">
        <v>888</v>
      </c>
      <c r="E118" s="77">
        <v>16.3</v>
      </c>
      <c r="F118" s="78"/>
      <c r="G118" s="77">
        <v>8</v>
      </c>
    </row>
    <row r="119" spans="1:7" ht="14.5">
      <c r="A119" s="76" t="s">
        <v>889</v>
      </c>
      <c r="B119" s="76" t="s">
        <v>649</v>
      </c>
      <c r="C119" s="76" t="s">
        <v>644</v>
      </c>
      <c r="D119" s="77" t="s">
        <v>890</v>
      </c>
      <c r="E119" s="77">
        <v>4.58</v>
      </c>
      <c r="F119" s="78"/>
      <c r="G119" s="77">
        <v>1</v>
      </c>
    </row>
    <row r="120" spans="1:7" ht="14.5">
      <c r="A120" s="76" t="s">
        <v>891</v>
      </c>
      <c r="B120" s="76" t="s">
        <v>649</v>
      </c>
      <c r="C120" s="77">
        <v>3</v>
      </c>
      <c r="D120" s="77" t="s">
        <v>892</v>
      </c>
      <c r="E120" s="77">
        <v>9.7200000000000006</v>
      </c>
      <c r="F120" s="78"/>
      <c r="G120" s="77">
        <v>5</v>
      </c>
    </row>
    <row r="121" spans="1:7" ht="14.5">
      <c r="A121" s="76" t="s">
        <v>893</v>
      </c>
      <c r="B121" s="76" t="s">
        <v>643</v>
      </c>
      <c r="C121" s="77">
        <v>1</v>
      </c>
      <c r="D121" s="77" t="s">
        <v>894</v>
      </c>
      <c r="E121" s="77">
        <v>17.02</v>
      </c>
      <c r="F121" s="78"/>
      <c r="G121" s="77">
        <v>2</v>
      </c>
    </row>
    <row r="122" spans="1:7" ht="14.5">
      <c r="A122" s="76" t="s">
        <v>895</v>
      </c>
      <c r="B122" s="76" t="s">
        <v>643</v>
      </c>
      <c r="C122" s="76" t="s">
        <v>662</v>
      </c>
      <c r="D122" s="77" t="s">
        <v>896</v>
      </c>
      <c r="E122" s="77">
        <v>19.559999999999999</v>
      </c>
      <c r="F122" s="77">
        <v>0.06</v>
      </c>
      <c r="G122" s="77">
        <v>4</v>
      </c>
    </row>
    <row r="123" spans="1:7" ht="14.5">
      <c r="A123" s="76" t="s">
        <v>897</v>
      </c>
      <c r="B123" s="76" t="s">
        <v>643</v>
      </c>
      <c r="C123" s="77">
        <v>2</v>
      </c>
      <c r="D123" s="77" t="s">
        <v>898</v>
      </c>
      <c r="E123" s="77">
        <v>16.16</v>
      </c>
      <c r="F123" s="78"/>
      <c r="G123" s="77">
        <v>12</v>
      </c>
    </row>
    <row r="124" spans="1:7" ht="14.5">
      <c r="A124" s="76" t="s">
        <v>899</v>
      </c>
      <c r="B124" s="76" t="s">
        <v>643</v>
      </c>
      <c r="C124" s="76" t="s">
        <v>662</v>
      </c>
      <c r="D124" s="77" t="s">
        <v>900</v>
      </c>
      <c r="E124" s="77">
        <v>16.600000000000001</v>
      </c>
      <c r="F124" s="77">
        <v>0.03</v>
      </c>
      <c r="G124" s="77">
        <v>4</v>
      </c>
    </row>
    <row r="125" spans="1:7" ht="14.5">
      <c r="A125" s="76" t="s">
        <v>901</v>
      </c>
      <c r="B125" s="76" t="s">
        <v>773</v>
      </c>
      <c r="C125" s="76" t="s">
        <v>711</v>
      </c>
      <c r="D125" s="77" t="s">
        <v>902</v>
      </c>
      <c r="E125" s="77">
        <v>17.8</v>
      </c>
      <c r="F125" s="78"/>
      <c r="G125" s="77">
        <v>2</v>
      </c>
    </row>
    <row r="126" spans="1:7" ht="14.5">
      <c r="A126" s="76" t="s">
        <v>903</v>
      </c>
      <c r="B126" s="76" t="s">
        <v>671</v>
      </c>
      <c r="C126" s="76" t="s">
        <v>644</v>
      </c>
      <c r="D126" s="77" t="s">
        <v>904</v>
      </c>
      <c r="E126" s="77">
        <v>8.06</v>
      </c>
      <c r="F126" s="78"/>
      <c r="G126" s="77">
        <v>5</v>
      </c>
    </row>
    <row r="127" spans="1:7" ht="14.5">
      <c r="A127" s="76" t="s">
        <v>905</v>
      </c>
      <c r="B127" s="76" t="s">
        <v>671</v>
      </c>
      <c r="C127" s="77">
        <v>1</v>
      </c>
      <c r="D127" s="77" t="s">
        <v>906</v>
      </c>
      <c r="E127" s="77">
        <v>18.420000000000002</v>
      </c>
      <c r="F127" s="78"/>
      <c r="G127" s="77">
        <v>4</v>
      </c>
    </row>
    <row r="128" spans="1:7" ht="14.5">
      <c r="A128" s="76" t="s">
        <v>907</v>
      </c>
      <c r="B128" s="76" t="s">
        <v>671</v>
      </c>
      <c r="C128" s="77">
        <v>1</v>
      </c>
      <c r="D128" s="77" t="s">
        <v>908</v>
      </c>
      <c r="E128" s="77">
        <v>13.94</v>
      </c>
      <c r="F128" s="78"/>
      <c r="G128" s="77">
        <v>5</v>
      </c>
    </row>
    <row r="129" spans="1:7" ht="14.5">
      <c r="A129" s="76" t="s">
        <v>909</v>
      </c>
      <c r="B129" s="76" t="s">
        <v>643</v>
      </c>
      <c r="C129" s="77">
        <v>2</v>
      </c>
      <c r="D129" s="77" t="s">
        <v>910</v>
      </c>
      <c r="E129" s="77">
        <v>16.34</v>
      </c>
      <c r="F129" s="78"/>
      <c r="G129" s="77">
        <v>3</v>
      </c>
    </row>
    <row r="130" spans="1:7" ht="14.5">
      <c r="A130" s="76" t="s">
        <v>911</v>
      </c>
      <c r="B130" s="76" t="s">
        <v>643</v>
      </c>
      <c r="C130" s="76" t="s">
        <v>711</v>
      </c>
      <c r="D130" s="77" t="s">
        <v>912</v>
      </c>
      <c r="E130" s="77">
        <v>2.16</v>
      </c>
      <c r="F130" s="77">
        <v>0.01</v>
      </c>
      <c r="G130" s="77">
        <v>7</v>
      </c>
    </row>
    <row r="131" spans="1:7" ht="14.5">
      <c r="A131" s="76" t="s">
        <v>913</v>
      </c>
      <c r="B131" s="76" t="s">
        <v>649</v>
      </c>
      <c r="C131" s="76" t="s">
        <v>739</v>
      </c>
      <c r="D131" s="77" t="s">
        <v>914</v>
      </c>
      <c r="E131" s="77">
        <v>11.86</v>
      </c>
      <c r="F131" s="77">
        <v>0.05</v>
      </c>
      <c r="G131" s="77">
        <v>9</v>
      </c>
    </row>
    <row r="132" spans="1:7" ht="14.5">
      <c r="A132" s="76" t="s">
        <v>915</v>
      </c>
      <c r="B132" s="76" t="s">
        <v>643</v>
      </c>
      <c r="C132" s="76" t="s">
        <v>662</v>
      </c>
      <c r="D132" s="77" t="s">
        <v>916</v>
      </c>
      <c r="E132" s="77">
        <v>6.18</v>
      </c>
      <c r="F132" s="77">
        <v>7.0000000000000007E-2</v>
      </c>
      <c r="G132" s="77">
        <v>1</v>
      </c>
    </row>
    <row r="133" spans="1:7" ht="14.5">
      <c r="A133" s="76" t="s">
        <v>917</v>
      </c>
      <c r="B133" s="76" t="s">
        <v>649</v>
      </c>
      <c r="C133" s="77">
        <v>2</v>
      </c>
      <c r="D133" s="77" t="s">
        <v>918</v>
      </c>
      <c r="E133" s="77">
        <v>19.64</v>
      </c>
      <c r="F133" s="78"/>
      <c r="G133" s="77">
        <v>3</v>
      </c>
    </row>
    <row r="134" spans="1:7" ht="14.5">
      <c r="A134" s="76" t="s">
        <v>919</v>
      </c>
      <c r="B134" s="76" t="s">
        <v>720</v>
      </c>
      <c r="C134" s="76" t="s">
        <v>662</v>
      </c>
      <c r="D134" s="77" t="s">
        <v>920</v>
      </c>
      <c r="E134" s="77">
        <v>7.28</v>
      </c>
      <c r="F134" s="77">
        <v>0.14000000000000001</v>
      </c>
      <c r="G134" s="77">
        <v>2</v>
      </c>
    </row>
    <row r="135" spans="1:7" ht="14.5">
      <c r="A135" s="76" t="s">
        <v>921</v>
      </c>
      <c r="B135" s="76" t="s">
        <v>643</v>
      </c>
      <c r="C135" s="76" t="s">
        <v>644</v>
      </c>
      <c r="D135" s="77" t="s">
        <v>922</v>
      </c>
      <c r="E135" s="77">
        <v>18.78</v>
      </c>
      <c r="F135" s="78"/>
      <c r="G135" s="77">
        <v>7</v>
      </c>
    </row>
    <row r="136" spans="1:7" ht="14.5">
      <c r="A136" s="76" t="s">
        <v>923</v>
      </c>
      <c r="B136" s="76" t="s">
        <v>649</v>
      </c>
      <c r="C136" s="76" t="s">
        <v>662</v>
      </c>
      <c r="D136" s="77" t="s">
        <v>924</v>
      </c>
      <c r="E136" s="77">
        <v>12.56</v>
      </c>
      <c r="F136" s="77">
        <v>0.01</v>
      </c>
      <c r="G136" s="77">
        <v>3</v>
      </c>
    </row>
    <row r="137" spans="1:7" ht="14.5">
      <c r="A137" s="76" t="s">
        <v>925</v>
      </c>
      <c r="B137" s="76" t="s">
        <v>643</v>
      </c>
      <c r="C137" s="77">
        <v>2</v>
      </c>
      <c r="D137" s="77" t="s">
        <v>926</v>
      </c>
      <c r="E137" s="77">
        <v>20.100000000000001</v>
      </c>
      <c r="F137" s="78"/>
      <c r="G137" s="77">
        <v>2</v>
      </c>
    </row>
    <row r="138" spans="1:7" ht="14.5">
      <c r="A138" s="76" t="s">
        <v>927</v>
      </c>
      <c r="B138" s="76" t="s">
        <v>643</v>
      </c>
      <c r="C138" s="76" t="s">
        <v>662</v>
      </c>
      <c r="D138" s="77" t="s">
        <v>928</v>
      </c>
      <c r="E138" s="77">
        <v>14.56</v>
      </c>
      <c r="F138" s="77">
        <v>0.03</v>
      </c>
      <c r="G138" s="77">
        <v>5</v>
      </c>
    </row>
    <row r="139" spans="1:7" ht="14.5">
      <c r="A139" s="76" t="s">
        <v>929</v>
      </c>
      <c r="B139" s="76" t="s">
        <v>643</v>
      </c>
      <c r="C139" s="77">
        <v>1</v>
      </c>
      <c r="D139" s="77" t="s">
        <v>930</v>
      </c>
      <c r="E139" s="77">
        <v>22.92</v>
      </c>
      <c r="F139" s="78"/>
      <c r="G139" s="77">
        <v>2</v>
      </c>
    </row>
    <row r="140" spans="1:7" ht="14.5">
      <c r="A140" s="76" t="s">
        <v>931</v>
      </c>
      <c r="B140" s="76" t="s">
        <v>643</v>
      </c>
      <c r="C140" s="76" t="s">
        <v>674</v>
      </c>
      <c r="D140" s="77" t="s">
        <v>932</v>
      </c>
      <c r="E140" s="77">
        <v>18.78</v>
      </c>
      <c r="F140" s="78"/>
      <c r="G140" s="77">
        <v>8</v>
      </c>
    </row>
    <row r="141" spans="1:7" ht="14.5">
      <c r="A141" s="76" t="s">
        <v>933</v>
      </c>
      <c r="B141" s="76" t="s">
        <v>643</v>
      </c>
      <c r="C141" s="77">
        <v>1</v>
      </c>
      <c r="D141" s="77" t="s">
        <v>934</v>
      </c>
      <c r="E141" s="77">
        <v>21.78</v>
      </c>
      <c r="F141" s="78"/>
      <c r="G141" s="77">
        <v>8</v>
      </c>
    </row>
    <row r="142" spans="1:7" ht="14.5">
      <c r="A142" s="76" t="s">
        <v>935</v>
      </c>
      <c r="B142" s="76" t="s">
        <v>643</v>
      </c>
      <c r="C142" s="77">
        <v>2</v>
      </c>
      <c r="D142" s="77" t="s">
        <v>936</v>
      </c>
      <c r="E142" s="77">
        <v>15.72</v>
      </c>
      <c r="F142" s="78"/>
      <c r="G142" s="77">
        <v>2</v>
      </c>
    </row>
    <row r="143" spans="1:7" ht="14.5">
      <c r="A143" s="76" t="s">
        <v>937</v>
      </c>
      <c r="B143" s="76" t="s">
        <v>643</v>
      </c>
      <c r="C143" s="77">
        <v>2</v>
      </c>
      <c r="D143" s="77" t="s">
        <v>938</v>
      </c>
      <c r="E143" s="77">
        <v>11.32</v>
      </c>
      <c r="F143" s="78"/>
      <c r="G143" s="77">
        <v>3</v>
      </c>
    </row>
    <row r="144" spans="1:7" ht="14.5">
      <c r="A144" s="76" t="s">
        <v>939</v>
      </c>
      <c r="B144" s="76" t="s">
        <v>661</v>
      </c>
      <c r="C144" s="77">
        <v>1</v>
      </c>
      <c r="D144" s="77" t="s">
        <v>940</v>
      </c>
      <c r="E144" s="77">
        <v>17.5</v>
      </c>
      <c r="F144" s="78"/>
      <c r="G144" s="77">
        <v>3</v>
      </c>
    </row>
    <row r="145" spans="1:7" ht="14.5">
      <c r="A145" s="76" t="s">
        <v>941</v>
      </c>
      <c r="B145" s="76" t="s">
        <v>671</v>
      </c>
      <c r="C145" s="76" t="s">
        <v>711</v>
      </c>
      <c r="D145" s="77" t="s">
        <v>942</v>
      </c>
      <c r="E145" s="77">
        <v>11.08</v>
      </c>
      <c r="F145" s="78"/>
      <c r="G145" s="77">
        <v>6</v>
      </c>
    </row>
    <row r="146" spans="1:7" ht="14.5">
      <c r="A146" s="76" t="s">
        <v>943</v>
      </c>
      <c r="B146" s="76" t="s">
        <v>643</v>
      </c>
      <c r="C146" s="76" t="s">
        <v>655</v>
      </c>
      <c r="D146" s="77" t="s">
        <v>944</v>
      </c>
      <c r="E146" s="77">
        <v>12.04</v>
      </c>
      <c r="F146" s="77">
        <v>0.14000000000000001</v>
      </c>
      <c r="G146" s="77">
        <v>16</v>
      </c>
    </row>
    <row r="147" spans="1:7" ht="14.5">
      <c r="A147" s="76" t="s">
        <v>945</v>
      </c>
      <c r="B147" s="76" t="s">
        <v>649</v>
      </c>
      <c r="C147" s="77">
        <v>2</v>
      </c>
      <c r="D147" s="77" t="s">
        <v>946</v>
      </c>
      <c r="E147" s="77">
        <v>18.28</v>
      </c>
      <c r="F147" s="78"/>
      <c r="G147" s="77">
        <v>3</v>
      </c>
    </row>
    <row r="148" spans="1:7" ht="14.5">
      <c r="A148" s="76" t="s">
        <v>947</v>
      </c>
      <c r="B148" s="76" t="s">
        <v>649</v>
      </c>
      <c r="C148" s="76" t="s">
        <v>662</v>
      </c>
      <c r="D148" s="77" t="s">
        <v>948</v>
      </c>
      <c r="E148" s="77">
        <v>31.8</v>
      </c>
      <c r="F148" s="77">
        <v>0.02</v>
      </c>
      <c r="G148" s="77">
        <v>3</v>
      </c>
    </row>
    <row r="149" spans="1:7" ht="14.5">
      <c r="A149" s="76" t="s">
        <v>949</v>
      </c>
      <c r="B149" s="76" t="s">
        <v>649</v>
      </c>
      <c r="C149" s="76" t="s">
        <v>662</v>
      </c>
      <c r="D149" s="77" t="s">
        <v>950</v>
      </c>
      <c r="E149" s="77">
        <v>19.46</v>
      </c>
      <c r="F149" s="77">
        <v>0.02</v>
      </c>
      <c r="G149" s="77">
        <v>1</v>
      </c>
    </row>
    <row r="150" spans="1:7" ht="14.5">
      <c r="A150" s="76" t="s">
        <v>951</v>
      </c>
      <c r="B150" s="76" t="s">
        <v>671</v>
      </c>
      <c r="C150" s="77">
        <v>1</v>
      </c>
      <c r="D150" s="77" t="s">
        <v>952</v>
      </c>
      <c r="E150" s="77">
        <v>17.68</v>
      </c>
      <c r="F150" s="78"/>
      <c r="G150" s="77">
        <v>6</v>
      </c>
    </row>
    <row r="151" spans="1:7" ht="14.5">
      <c r="A151" s="76" t="s">
        <v>953</v>
      </c>
      <c r="B151" s="76" t="s">
        <v>643</v>
      </c>
      <c r="C151" s="77">
        <v>1</v>
      </c>
      <c r="D151" s="77" t="s">
        <v>954</v>
      </c>
      <c r="E151" s="77">
        <v>1.64</v>
      </c>
      <c r="F151" s="78"/>
      <c r="G151" s="77">
        <v>2</v>
      </c>
    </row>
    <row r="152" spans="1:7" ht="14.5">
      <c r="A152" s="76" t="s">
        <v>955</v>
      </c>
      <c r="B152" s="76" t="s">
        <v>643</v>
      </c>
      <c r="C152" s="77">
        <v>1</v>
      </c>
      <c r="D152" s="77" t="s">
        <v>956</v>
      </c>
      <c r="E152" s="77">
        <v>11.96</v>
      </c>
      <c r="F152" s="78"/>
      <c r="G152" s="77">
        <v>6</v>
      </c>
    </row>
    <row r="153" spans="1:7" ht="14.5">
      <c r="A153" s="76" t="s">
        <v>957</v>
      </c>
      <c r="B153" s="76" t="s">
        <v>643</v>
      </c>
      <c r="C153" s="76" t="s">
        <v>644</v>
      </c>
      <c r="D153" s="77" t="s">
        <v>958</v>
      </c>
      <c r="E153" s="77">
        <v>22.3</v>
      </c>
      <c r="F153" s="78"/>
      <c r="G153" s="77">
        <v>9</v>
      </c>
    </row>
    <row r="154" spans="1:7" ht="14.5">
      <c r="A154" s="76" t="s">
        <v>959</v>
      </c>
      <c r="B154" s="76" t="s">
        <v>671</v>
      </c>
      <c r="C154" s="76" t="s">
        <v>711</v>
      </c>
      <c r="D154" s="77" t="s">
        <v>960</v>
      </c>
      <c r="E154" s="77">
        <v>16.059999999999999</v>
      </c>
      <c r="F154" s="78"/>
      <c r="G154" s="77">
        <v>2</v>
      </c>
    </row>
    <row r="155" spans="1:7" ht="14.5">
      <c r="A155" s="76" t="s">
        <v>961</v>
      </c>
      <c r="B155" s="76" t="s">
        <v>643</v>
      </c>
      <c r="C155" s="77">
        <v>2</v>
      </c>
      <c r="D155" s="77" t="s">
        <v>962</v>
      </c>
      <c r="E155" s="77">
        <v>26.98</v>
      </c>
      <c r="F155" s="78"/>
      <c r="G155" s="77">
        <v>3</v>
      </c>
    </row>
    <row r="156" spans="1:7" ht="14.5">
      <c r="A156" s="76" t="s">
        <v>963</v>
      </c>
      <c r="B156" s="76" t="s">
        <v>643</v>
      </c>
      <c r="C156" s="76" t="s">
        <v>644</v>
      </c>
      <c r="D156" s="77" t="s">
        <v>964</v>
      </c>
      <c r="E156" s="77">
        <v>3.6</v>
      </c>
      <c r="F156" s="78"/>
      <c r="G156" s="77">
        <v>3</v>
      </c>
    </row>
    <row r="157" spans="1:7" ht="14.5">
      <c r="A157" s="76" t="s">
        <v>965</v>
      </c>
      <c r="B157" s="76" t="s">
        <v>773</v>
      </c>
      <c r="C157" s="77">
        <v>1</v>
      </c>
      <c r="D157" s="77" t="s">
        <v>966</v>
      </c>
      <c r="E157" s="77">
        <v>4.74</v>
      </c>
      <c r="F157" s="78"/>
      <c r="G157" s="77">
        <v>1</v>
      </c>
    </row>
    <row r="158" spans="1:7" ht="14.5">
      <c r="A158" s="76" t="s">
        <v>967</v>
      </c>
      <c r="B158" s="76" t="s">
        <v>649</v>
      </c>
      <c r="C158" s="77">
        <v>1</v>
      </c>
      <c r="D158" s="77" t="s">
        <v>968</v>
      </c>
      <c r="E158" s="77">
        <v>19.899999999999999</v>
      </c>
      <c r="F158" s="78"/>
      <c r="G158" s="77">
        <v>5</v>
      </c>
    </row>
    <row r="159" spans="1:7" ht="14.5">
      <c r="A159" s="76" t="s">
        <v>969</v>
      </c>
      <c r="B159" s="76" t="s">
        <v>643</v>
      </c>
      <c r="C159" s="76" t="s">
        <v>644</v>
      </c>
      <c r="D159" s="77" t="s">
        <v>970</v>
      </c>
      <c r="E159" s="77">
        <v>11.48</v>
      </c>
      <c r="F159" s="78"/>
      <c r="G159" s="77">
        <v>1</v>
      </c>
    </row>
    <row r="160" spans="1:7" ht="14.5">
      <c r="A160" s="76" t="s">
        <v>971</v>
      </c>
      <c r="B160" s="76" t="s">
        <v>643</v>
      </c>
      <c r="C160" s="77">
        <v>2</v>
      </c>
      <c r="D160" s="77" t="s">
        <v>972</v>
      </c>
      <c r="E160" s="77">
        <v>16.940000000000001</v>
      </c>
      <c r="F160" s="78"/>
      <c r="G160" s="77">
        <v>3</v>
      </c>
    </row>
    <row r="161" spans="1:7" ht="14.5">
      <c r="A161" s="76" t="s">
        <v>973</v>
      </c>
      <c r="B161" s="76" t="s">
        <v>643</v>
      </c>
      <c r="C161" s="77">
        <v>2</v>
      </c>
      <c r="D161" s="77" t="s">
        <v>974</v>
      </c>
      <c r="E161" s="77">
        <v>27.66</v>
      </c>
      <c r="F161" s="78"/>
      <c r="G161" s="77">
        <v>2</v>
      </c>
    </row>
    <row r="162" spans="1:7" ht="14.5">
      <c r="A162" s="76" t="s">
        <v>975</v>
      </c>
      <c r="B162" s="76" t="s">
        <v>658</v>
      </c>
      <c r="C162" s="76" t="s">
        <v>711</v>
      </c>
      <c r="D162" s="77" t="s">
        <v>974</v>
      </c>
      <c r="E162" s="77">
        <v>11.42</v>
      </c>
      <c r="F162" s="78"/>
      <c r="G162" s="77">
        <v>8</v>
      </c>
    </row>
    <row r="163" spans="1:7" ht="14.5">
      <c r="A163" s="76" t="s">
        <v>976</v>
      </c>
      <c r="B163" s="76" t="s">
        <v>649</v>
      </c>
      <c r="C163" s="77">
        <v>1</v>
      </c>
      <c r="D163" s="77" t="s">
        <v>977</v>
      </c>
      <c r="E163" s="77">
        <v>12.7</v>
      </c>
      <c r="F163" s="78"/>
      <c r="G163" s="77">
        <v>4</v>
      </c>
    </row>
    <row r="164" spans="1:7" ht="14.5">
      <c r="A164" s="76" t="s">
        <v>978</v>
      </c>
      <c r="B164" s="76" t="s">
        <v>643</v>
      </c>
      <c r="C164" s="77">
        <v>1</v>
      </c>
      <c r="D164" s="77" t="s">
        <v>977</v>
      </c>
      <c r="E164" s="77">
        <v>10.78</v>
      </c>
      <c r="F164" s="78"/>
      <c r="G164" s="77">
        <v>5</v>
      </c>
    </row>
    <row r="165" spans="1:7" ht="14.5">
      <c r="A165" s="76" t="s">
        <v>979</v>
      </c>
      <c r="B165" s="76" t="s">
        <v>643</v>
      </c>
      <c r="C165" s="77">
        <v>3</v>
      </c>
      <c r="D165" s="77" t="s">
        <v>980</v>
      </c>
      <c r="E165" s="77">
        <v>10.119999999999999</v>
      </c>
      <c r="F165" s="78"/>
      <c r="G165" s="77">
        <v>5</v>
      </c>
    </row>
    <row r="166" spans="1:7" ht="14.5">
      <c r="A166" s="76" t="s">
        <v>981</v>
      </c>
      <c r="B166" s="76" t="s">
        <v>643</v>
      </c>
      <c r="C166" s="77">
        <v>3</v>
      </c>
      <c r="D166" s="77" t="s">
        <v>982</v>
      </c>
      <c r="E166" s="77">
        <v>12.34</v>
      </c>
      <c r="F166" s="78"/>
      <c r="G166" s="77">
        <v>4</v>
      </c>
    </row>
    <row r="167" spans="1:7" ht="14.5">
      <c r="A167" s="76" t="s">
        <v>983</v>
      </c>
      <c r="B167" s="76" t="s">
        <v>643</v>
      </c>
      <c r="C167" s="76" t="s">
        <v>662</v>
      </c>
      <c r="D167" s="77" t="s">
        <v>984</v>
      </c>
      <c r="E167" s="77">
        <v>11</v>
      </c>
      <c r="F167" s="77">
        <v>0.04</v>
      </c>
      <c r="G167" s="77">
        <v>1</v>
      </c>
    </row>
    <row r="168" spans="1:7" ht="14.5">
      <c r="A168" s="76" t="s">
        <v>985</v>
      </c>
      <c r="B168" s="76" t="s">
        <v>643</v>
      </c>
      <c r="C168" s="77">
        <v>2</v>
      </c>
      <c r="D168" s="77" t="s">
        <v>986</v>
      </c>
      <c r="E168" s="77">
        <v>19.84</v>
      </c>
      <c r="F168" s="78"/>
      <c r="G168" s="77">
        <v>9</v>
      </c>
    </row>
    <row r="169" spans="1:7" ht="14.5">
      <c r="A169" s="76" t="s">
        <v>987</v>
      </c>
      <c r="B169" s="76" t="s">
        <v>643</v>
      </c>
      <c r="C169" s="76" t="s">
        <v>662</v>
      </c>
      <c r="D169" s="77" t="s">
        <v>988</v>
      </c>
      <c r="E169" s="77">
        <v>11.36</v>
      </c>
      <c r="F169" s="77">
        <v>0.16</v>
      </c>
      <c r="G169" s="77">
        <v>15</v>
      </c>
    </row>
    <row r="170" spans="1:7" ht="14.5">
      <c r="A170" s="76" t="s">
        <v>989</v>
      </c>
      <c r="B170" s="76" t="s">
        <v>671</v>
      </c>
      <c r="C170" s="76" t="s">
        <v>662</v>
      </c>
      <c r="D170" s="77" t="s">
        <v>990</v>
      </c>
      <c r="E170" s="77">
        <v>13.2</v>
      </c>
      <c r="F170" s="77">
        <v>0.06</v>
      </c>
      <c r="G170" s="77">
        <v>15</v>
      </c>
    </row>
    <row r="171" spans="1:7" ht="14.5">
      <c r="A171" s="76" t="s">
        <v>991</v>
      </c>
      <c r="B171" s="76" t="s">
        <v>643</v>
      </c>
      <c r="C171" s="77">
        <v>2</v>
      </c>
      <c r="D171" s="77" t="s">
        <v>992</v>
      </c>
      <c r="E171" s="77">
        <v>23.06</v>
      </c>
      <c r="F171" s="78"/>
      <c r="G171" s="77">
        <v>2</v>
      </c>
    </row>
    <row r="172" spans="1:7" ht="14.5">
      <c r="A172" s="76" t="s">
        <v>993</v>
      </c>
      <c r="B172" s="76" t="s">
        <v>643</v>
      </c>
      <c r="C172" s="77">
        <v>1</v>
      </c>
      <c r="D172" s="77" t="s">
        <v>994</v>
      </c>
      <c r="E172" s="77">
        <v>12.48</v>
      </c>
      <c r="F172" s="78"/>
      <c r="G172" s="77">
        <v>5</v>
      </c>
    </row>
    <row r="173" spans="1:7" ht="14.5">
      <c r="A173" s="76" t="s">
        <v>995</v>
      </c>
      <c r="B173" s="76" t="s">
        <v>643</v>
      </c>
      <c r="C173" s="76" t="s">
        <v>662</v>
      </c>
      <c r="D173" s="77" t="s">
        <v>996</v>
      </c>
      <c r="E173" s="77">
        <v>28.54</v>
      </c>
      <c r="F173" s="78"/>
      <c r="G173" s="77">
        <v>7</v>
      </c>
    </row>
    <row r="174" spans="1:7" ht="14.5">
      <c r="A174" s="76" t="s">
        <v>997</v>
      </c>
      <c r="B174" s="76" t="s">
        <v>773</v>
      </c>
      <c r="C174" s="76" t="s">
        <v>644</v>
      </c>
      <c r="D174" s="77" t="s">
        <v>998</v>
      </c>
      <c r="E174" s="77">
        <v>6.84</v>
      </c>
      <c r="F174" s="78"/>
      <c r="G174" s="77">
        <v>1</v>
      </c>
    </row>
    <row r="175" spans="1:7" ht="14.5">
      <c r="A175" s="76" t="s">
        <v>999</v>
      </c>
      <c r="B175" s="76" t="s">
        <v>643</v>
      </c>
      <c r="C175" s="77">
        <v>1</v>
      </c>
      <c r="D175" s="77" t="s">
        <v>1000</v>
      </c>
      <c r="E175" s="77">
        <v>13.26</v>
      </c>
      <c r="F175" s="78"/>
      <c r="G175" s="77">
        <v>4</v>
      </c>
    </row>
    <row r="176" spans="1:7" ht="14.5">
      <c r="A176" s="76" t="s">
        <v>1001</v>
      </c>
      <c r="B176" s="76" t="s">
        <v>643</v>
      </c>
      <c r="C176" s="76" t="s">
        <v>644</v>
      </c>
      <c r="D176" s="77" t="s">
        <v>1002</v>
      </c>
      <c r="E176" s="77">
        <v>18.78</v>
      </c>
      <c r="F176" s="77">
        <v>0</v>
      </c>
      <c r="G176" s="77">
        <v>2</v>
      </c>
    </row>
    <row r="177" spans="1:7" ht="14.5">
      <c r="A177" s="76" t="s">
        <v>1003</v>
      </c>
      <c r="B177" s="76" t="s">
        <v>643</v>
      </c>
      <c r="C177" s="76" t="s">
        <v>655</v>
      </c>
      <c r="D177" s="77" t="s">
        <v>1004</v>
      </c>
      <c r="E177" s="77">
        <v>23.84</v>
      </c>
      <c r="F177" s="77">
        <v>0.03</v>
      </c>
      <c r="G177" s="77">
        <v>12</v>
      </c>
    </row>
    <row r="178" spans="1:7" ht="14.5">
      <c r="A178" s="76" t="s">
        <v>1005</v>
      </c>
      <c r="B178" s="76" t="s">
        <v>649</v>
      </c>
      <c r="C178" s="76" t="s">
        <v>662</v>
      </c>
      <c r="D178" s="77" t="s">
        <v>1006</v>
      </c>
      <c r="E178" s="77">
        <v>18.34</v>
      </c>
      <c r="F178" s="77">
        <v>7.0000000000000007E-2</v>
      </c>
      <c r="G178" s="77">
        <v>3</v>
      </c>
    </row>
    <row r="179" spans="1:7" ht="14.5">
      <c r="A179" s="76" t="s">
        <v>1007</v>
      </c>
      <c r="B179" s="76" t="s">
        <v>720</v>
      </c>
      <c r="C179" s="76" t="s">
        <v>662</v>
      </c>
      <c r="D179" s="77" t="s">
        <v>1008</v>
      </c>
      <c r="E179" s="77">
        <v>14.74</v>
      </c>
      <c r="F179" s="77">
        <v>0.03</v>
      </c>
      <c r="G179" s="77">
        <v>2</v>
      </c>
    </row>
    <row r="180" spans="1:7" ht="14.5">
      <c r="A180" s="76" t="s">
        <v>1009</v>
      </c>
      <c r="B180" s="76" t="s">
        <v>643</v>
      </c>
      <c r="C180" s="76" t="s">
        <v>644</v>
      </c>
      <c r="D180" s="77" t="s">
        <v>1008</v>
      </c>
      <c r="E180" s="77">
        <v>19.84</v>
      </c>
      <c r="F180" s="77">
        <v>0</v>
      </c>
      <c r="G180" s="77">
        <v>4</v>
      </c>
    </row>
    <row r="181" spans="1:7" ht="14.5">
      <c r="A181" s="76" t="s">
        <v>1010</v>
      </c>
      <c r="B181" s="76" t="s">
        <v>643</v>
      </c>
      <c r="C181" s="76" t="s">
        <v>644</v>
      </c>
      <c r="D181" s="77" t="s">
        <v>1011</v>
      </c>
      <c r="E181" s="77">
        <v>1.04</v>
      </c>
      <c r="F181" s="78"/>
      <c r="G181" s="77">
        <v>1</v>
      </c>
    </row>
    <row r="182" spans="1:7" ht="14.5">
      <c r="A182" s="76" t="s">
        <v>1012</v>
      </c>
      <c r="B182" s="76" t="s">
        <v>720</v>
      </c>
      <c r="C182" s="76" t="s">
        <v>662</v>
      </c>
      <c r="D182" s="77" t="s">
        <v>1013</v>
      </c>
      <c r="E182" s="77">
        <v>7.86</v>
      </c>
      <c r="F182" s="77">
        <v>0.08</v>
      </c>
      <c r="G182" s="77">
        <v>2</v>
      </c>
    </row>
    <row r="183" spans="1:7" ht="14.5">
      <c r="A183" s="76" t="s">
        <v>1014</v>
      </c>
      <c r="B183" s="76" t="s">
        <v>643</v>
      </c>
      <c r="C183" s="76" t="s">
        <v>711</v>
      </c>
      <c r="D183" s="77" t="s">
        <v>1015</v>
      </c>
      <c r="E183" s="77">
        <v>19.12</v>
      </c>
      <c r="F183" s="78"/>
      <c r="G183" s="77">
        <v>2</v>
      </c>
    </row>
    <row r="184" spans="1:7" ht="14.5">
      <c r="A184" s="76" t="s">
        <v>1016</v>
      </c>
      <c r="B184" s="76" t="s">
        <v>649</v>
      </c>
      <c r="C184" s="76" t="s">
        <v>662</v>
      </c>
      <c r="D184" s="77" t="s">
        <v>1017</v>
      </c>
      <c r="E184" s="77">
        <v>17.5</v>
      </c>
      <c r="F184" s="77">
        <v>0.01</v>
      </c>
      <c r="G184" s="77">
        <v>4</v>
      </c>
    </row>
    <row r="185" spans="1:7" ht="14.5">
      <c r="A185" s="76" t="s">
        <v>1018</v>
      </c>
      <c r="B185" s="76" t="s">
        <v>649</v>
      </c>
      <c r="C185" s="76" t="s">
        <v>662</v>
      </c>
      <c r="D185" s="77" t="s">
        <v>1019</v>
      </c>
      <c r="E185" s="77">
        <v>16.239999999999998</v>
      </c>
      <c r="F185" s="77">
        <v>0.02</v>
      </c>
      <c r="G185" s="77">
        <v>7</v>
      </c>
    </row>
    <row r="186" spans="1:7" ht="14.5">
      <c r="A186" s="76" t="s">
        <v>1020</v>
      </c>
      <c r="B186" s="76" t="s">
        <v>649</v>
      </c>
      <c r="C186" s="77">
        <v>3</v>
      </c>
      <c r="D186" s="77" t="s">
        <v>1021</v>
      </c>
      <c r="E186" s="77">
        <v>12.74</v>
      </c>
      <c r="F186" s="78"/>
      <c r="G186" s="77">
        <v>5</v>
      </c>
    </row>
    <row r="187" spans="1:7" ht="14.5">
      <c r="A187" s="76" t="s">
        <v>1022</v>
      </c>
      <c r="B187" s="76" t="s">
        <v>643</v>
      </c>
      <c r="C187" s="76" t="s">
        <v>711</v>
      </c>
      <c r="D187" s="77" t="s">
        <v>1023</v>
      </c>
      <c r="E187" s="77">
        <v>20.6</v>
      </c>
      <c r="F187" s="78"/>
      <c r="G187" s="77">
        <v>7</v>
      </c>
    </row>
    <row r="188" spans="1:7" ht="14.5">
      <c r="A188" s="76" t="s">
        <v>1024</v>
      </c>
      <c r="B188" s="76" t="s">
        <v>643</v>
      </c>
      <c r="C188" s="77">
        <v>1</v>
      </c>
      <c r="D188" s="77" t="s">
        <v>1025</v>
      </c>
      <c r="E188" s="77">
        <v>1.24</v>
      </c>
      <c r="F188" s="78"/>
      <c r="G188" s="77">
        <v>1</v>
      </c>
    </row>
    <row r="189" spans="1:7" ht="14.5">
      <c r="A189" s="76" t="s">
        <v>1026</v>
      </c>
      <c r="B189" s="76" t="s">
        <v>671</v>
      </c>
      <c r="C189" s="77">
        <v>2</v>
      </c>
      <c r="D189" s="77" t="s">
        <v>1027</v>
      </c>
      <c r="E189" s="77">
        <v>14.34</v>
      </c>
      <c r="F189" s="78"/>
      <c r="G189" s="77">
        <v>3</v>
      </c>
    </row>
    <row r="190" spans="1:7" ht="14.5">
      <c r="A190" s="76" t="s">
        <v>1028</v>
      </c>
      <c r="B190" s="76" t="s">
        <v>649</v>
      </c>
      <c r="C190" s="77">
        <v>2</v>
      </c>
      <c r="D190" s="77" t="s">
        <v>1029</v>
      </c>
      <c r="E190" s="77">
        <v>14.8</v>
      </c>
      <c r="F190" s="78"/>
      <c r="G190" s="77">
        <v>3</v>
      </c>
    </row>
    <row r="191" spans="1:7" ht="14.5">
      <c r="A191" s="76" t="s">
        <v>1030</v>
      </c>
      <c r="B191" s="76" t="s">
        <v>671</v>
      </c>
      <c r="C191" s="77">
        <v>2</v>
      </c>
      <c r="D191" s="77" t="s">
        <v>1031</v>
      </c>
      <c r="E191" s="77">
        <v>14.24</v>
      </c>
      <c r="F191" s="78"/>
      <c r="G191" s="77">
        <v>2</v>
      </c>
    </row>
    <row r="192" spans="1:7" ht="14.5">
      <c r="A192" s="76" t="s">
        <v>1032</v>
      </c>
      <c r="B192" s="76" t="s">
        <v>734</v>
      </c>
      <c r="C192" s="76" t="s">
        <v>655</v>
      </c>
      <c r="D192" s="77" t="s">
        <v>1033</v>
      </c>
      <c r="E192" s="77">
        <v>7.9</v>
      </c>
      <c r="F192" s="77">
        <v>0.13</v>
      </c>
      <c r="G192" s="77">
        <v>8</v>
      </c>
    </row>
    <row r="193" spans="1:7" ht="14.5">
      <c r="A193" s="76" t="s">
        <v>1034</v>
      </c>
      <c r="B193" s="76" t="s">
        <v>643</v>
      </c>
      <c r="C193" s="77">
        <v>1</v>
      </c>
      <c r="D193" s="77" t="s">
        <v>1035</v>
      </c>
      <c r="E193" s="77">
        <v>26.34</v>
      </c>
      <c r="F193" s="78"/>
      <c r="G193" s="77">
        <v>2</v>
      </c>
    </row>
    <row r="194" spans="1:7" ht="14.5">
      <c r="A194" s="76" t="s">
        <v>1036</v>
      </c>
      <c r="B194" s="76" t="s">
        <v>649</v>
      </c>
      <c r="C194" s="76" t="s">
        <v>655</v>
      </c>
      <c r="D194" s="77" t="s">
        <v>1037</v>
      </c>
      <c r="E194" s="77">
        <v>22.2</v>
      </c>
      <c r="F194" s="78"/>
      <c r="G194" s="77">
        <v>6</v>
      </c>
    </row>
    <row r="195" spans="1:7" ht="14.5">
      <c r="A195" s="76" t="s">
        <v>1038</v>
      </c>
      <c r="B195" s="76" t="s">
        <v>649</v>
      </c>
      <c r="C195" s="76" t="s">
        <v>655</v>
      </c>
      <c r="D195" s="77" t="s">
        <v>1039</v>
      </c>
      <c r="E195" s="77">
        <v>14.22</v>
      </c>
      <c r="F195" s="77">
        <v>0.01</v>
      </c>
      <c r="G195" s="77">
        <v>6</v>
      </c>
    </row>
    <row r="196" spans="1:7" ht="14.5">
      <c r="A196" s="76" t="s">
        <v>1040</v>
      </c>
      <c r="B196" s="76" t="s">
        <v>671</v>
      </c>
      <c r="C196" s="77">
        <v>1</v>
      </c>
      <c r="D196" s="77" t="s">
        <v>1041</v>
      </c>
      <c r="E196" s="77">
        <v>14</v>
      </c>
      <c r="F196" s="78"/>
      <c r="G196" s="77">
        <v>9</v>
      </c>
    </row>
    <row r="197" spans="1:7" ht="14.5">
      <c r="A197" s="76" t="s">
        <v>1042</v>
      </c>
      <c r="B197" s="76" t="s">
        <v>643</v>
      </c>
      <c r="C197" s="76" t="s">
        <v>644</v>
      </c>
      <c r="D197" s="77" t="s">
        <v>1041</v>
      </c>
      <c r="E197" s="77">
        <v>18.3</v>
      </c>
      <c r="F197" s="78"/>
      <c r="G197" s="77">
        <v>2</v>
      </c>
    </row>
    <row r="198" spans="1:7" ht="14.5">
      <c r="A198" s="76" t="s">
        <v>1043</v>
      </c>
      <c r="B198" s="76" t="s">
        <v>649</v>
      </c>
      <c r="C198" s="77">
        <v>1</v>
      </c>
      <c r="D198" s="77" t="s">
        <v>1044</v>
      </c>
      <c r="E198" s="77">
        <v>139.38</v>
      </c>
      <c r="F198" s="77">
        <v>0.02</v>
      </c>
      <c r="G198" s="77">
        <v>1</v>
      </c>
    </row>
    <row r="199" spans="1:7" ht="14.5">
      <c r="A199" s="76" t="s">
        <v>1045</v>
      </c>
      <c r="B199" s="76" t="s">
        <v>643</v>
      </c>
      <c r="C199" s="76" t="s">
        <v>662</v>
      </c>
      <c r="D199" s="77" t="s">
        <v>1046</v>
      </c>
      <c r="E199" s="77">
        <v>22.12</v>
      </c>
      <c r="F199" s="78"/>
      <c r="G199" s="77">
        <v>6</v>
      </c>
    </row>
    <row r="200" spans="1:7" ht="14.5">
      <c r="A200" s="76" t="s">
        <v>1047</v>
      </c>
      <c r="B200" s="76" t="s">
        <v>649</v>
      </c>
      <c r="C200" s="76" t="s">
        <v>644</v>
      </c>
      <c r="D200" s="77" t="s">
        <v>1048</v>
      </c>
      <c r="E200" s="77">
        <v>17.98</v>
      </c>
      <c r="F200" s="78"/>
      <c r="G200" s="77">
        <v>1</v>
      </c>
    </row>
    <row r="201" spans="1:7" ht="14.5">
      <c r="A201" s="76" t="s">
        <v>1049</v>
      </c>
      <c r="B201" s="76" t="s">
        <v>643</v>
      </c>
      <c r="C201" s="77">
        <v>1</v>
      </c>
      <c r="D201" s="77" t="s">
        <v>1050</v>
      </c>
      <c r="E201" s="77">
        <v>13.76</v>
      </c>
      <c r="F201" s="78"/>
      <c r="G201" s="77">
        <v>1</v>
      </c>
    </row>
    <row r="202" spans="1:7" ht="14.5">
      <c r="A202" s="76" t="s">
        <v>1051</v>
      </c>
      <c r="B202" s="76" t="s">
        <v>734</v>
      </c>
      <c r="C202" s="76" t="s">
        <v>662</v>
      </c>
      <c r="D202" s="77" t="s">
        <v>1052</v>
      </c>
      <c r="E202" s="77">
        <v>12.08</v>
      </c>
      <c r="F202" s="77">
        <v>0.11</v>
      </c>
      <c r="G202" s="77">
        <v>1</v>
      </c>
    </row>
    <row r="203" spans="1:7" ht="14.5">
      <c r="A203" s="76" t="s">
        <v>1053</v>
      </c>
      <c r="B203" s="76" t="s">
        <v>643</v>
      </c>
      <c r="C203" s="76" t="s">
        <v>662</v>
      </c>
      <c r="D203" s="77" t="s">
        <v>1054</v>
      </c>
      <c r="E203" s="77">
        <v>13.82</v>
      </c>
      <c r="F203" s="78"/>
      <c r="G203" s="77">
        <v>7</v>
      </c>
    </row>
    <row r="204" spans="1:7" ht="14.5">
      <c r="A204" s="76" t="s">
        <v>1055</v>
      </c>
      <c r="B204" s="76" t="s">
        <v>643</v>
      </c>
      <c r="C204" s="76" t="s">
        <v>739</v>
      </c>
      <c r="D204" s="77" t="s">
        <v>1056</v>
      </c>
      <c r="E204" s="77">
        <v>10.98</v>
      </c>
      <c r="F204" s="77">
        <v>0.05</v>
      </c>
      <c r="G204" s="77">
        <v>14</v>
      </c>
    </row>
    <row r="205" spans="1:7" ht="14.5">
      <c r="A205" s="76" t="s">
        <v>1057</v>
      </c>
      <c r="B205" s="76" t="s">
        <v>671</v>
      </c>
      <c r="C205" s="76" t="s">
        <v>711</v>
      </c>
      <c r="D205" s="77" t="s">
        <v>1058</v>
      </c>
      <c r="E205" s="77">
        <v>15.82</v>
      </c>
      <c r="F205" s="78"/>
      <c r="G205" s="77">
        <v>8</v>
      </c>
    </row>
    <row r="206" spans="1:7" ht="14.5">
      <c r="A206" s="76" t="s">
        <v>1059</v>
      </c>
      <c r="B206" s="76" t="s">
        <v>658</v>
      </c>
      <c r="C206" s="77">
        <v>2</v>
      </c>
      <c r="D206" s="77" t="s">
        <v>1060</v>
      </c>
      <c r="E206" s="77">
        <v>13.54</v>
      </c>
      <c r="F206" s="78"/>
      <c r="G206" s="77">
        <v>3</v>
      </c>
    </row>
    <row r="207" spans="1:7" ht="14.5">
      <c r="A207" s="76" t="s">
        <v>1061</v>
      </c>
      <c r="B207" s="76" t="s">
        <v>643</v>
      </c>
      <c r="C207" s="76" t="s">
        <v>644</v>
      </c>
      <c r="D207" s="77" t="s">
        <v>1062</v>
      </c>
      <c r="E207" s="77">
        <v>6.54</v>
      </c>
      <c r="F207" s="77">
        <v>0</v>
      </c>
      <c r="G207" s="77">
        <v>7</v>
      </c>
    </row>
    <row r="208" spans="1:7" ht="14.5">
      <c r="A208" s="76" t="s">
        <v>1063</v>
      </c>
      <c r="B208" s="76" t="s">
        <v>643</v>
      </c>
      <c r="C208" s="76" t="s">
        <v>711</v>
      </c>
      <c r="D208" s="77" t="s">
        <v>1064</v>
      </c>
      <c r="E208" s="77">
        <v>18.16</v>
      </c>
      <c r="F208" s="77">
        <v>0</v>
      </c>
      <c r="G208" s="77">
        <v>2</v>
      </c>
    </row>
    <row r="209" spans="1:7" ht="14.5">
      <c r="A209" s="76" t="s">
        <v>1065</v>
      </c>
      <c r="B209" s="76" t="s">
        <v>643</v>
      </c>
      <c r="C209" s="77">
        <v>2</v>
      </c>
      <c r="D209" s="77" t="s">
        <v>1066</v>
      </c>
      <c r="E209" s="77">
        <v>13.98</v>
      </c>
      <c r="F209" s="78"/>
      <c r="G209" s="77">
        <v>3</v>
      </c>
    </row>
    <row r="210" spans="1:7" ht="14.5">
      <c r="A210" s="76" t="s">
        <v>1067</v>
      </c>
      <c r="B210" s="76" t="s">
        <v>671</v>
      </c>
      <c r="C210" s="77">
        <v>2</v>
      </c>
      <c r="D210" s="77" t="s">
        <v>1068</v>
      </c>
      <c r="E210" s="77">
        <v>11.6</v>
      </c>
      <c r="F210" s="78"/>
      <c r="G210" s="77">
        <v>12</v>
      </c>
    </row>
    <row r="211" spans="1:7" ht="14.5">
      <c r="A211" s="76" t="s">
        <v>1069</v>
      </c>
      <c r="B211" s="76" t="s">
        <v>643</v>
      </c>
      <c r="C211" s="77">
        <v>4</v>
      </c>
      <c r="D211" s="77" t="s">
        <v>1068</v>
      </c>
      <c r="E211" s="77">
        <v>21.36</v>
      </c>
      <c r="F211" s="78"/>
      <c r="G211" s="77">
        <v>18</v>
      </c>
    </row>
    <row r="212" spans="1:7" ht="14.5">
      <c r="A212" s="76" t="s">
        <v>1070</v>
      </c>
      <c r="B212" s="76" t="s">
        <v>671</v>
      </c>
      <c r="C212" s="76" t="s">
        <v>644</v>
      </c>
      <c r="D212" s="77" t="s">
        <v>1071</v>
      </c>
      <c r="E212" s="77">
        <v>11.98</v>
      </c>
      <c r="F212" s="78"/>
      <c r="G212" s="77">
        <v>3</v>
      </c>
    </row>
    <row r="213" spans="1:7" ht="14.5">
      <c r="A213" s="76" t="s">
        <v>1072</v>
      </c>
      <c r="B213" s="76" t="s">
        <v>643</v>
      </c>
      <c r="C213" s="77">
        <v>1</v>
      </c>
      <c r="D213" s="77" t="s">
        <v>1073</v>
      </c>
      <c r="E213" s="77">
        <v>12.6</v>
      </c>
      <c r="F213" s="78"/>
      <c r="G213" s="77">
        <v>1</v>
      </c>
    </row>
    <row r="214" spans="1:7" ht="14.5">
      <c r="A214" s="76" t="s">
        <v>1074</v>
      </c>
      <c r="B214" s="76" t="s">
        <v>643</v>
      </c>
      <c r="C214" s="77">
        <v>4</v>
      </c>
      <c r="D214" s="77" t="s">
        <v>1075</v>
      </c>
      <c r="E214" s="77">
        <v>20.420000000000002</v>
      </c>
      <c r="F214" s="78"/>
      <c r="G214" s="77">
        <v>4</v>
      </c>
    </row>
    <row r="215" spans="1:7" ht="14.5">
      <c r="A215" s="76" t="s">
        <v>1076</v>
      </c>
      <c r="B215" s="76" t="s">
        <v>643</v>
      </c>
      <c r="C215" s="76" t="s">
        <v>644</v>
      </c>
      <c r="D215" s="77" t="s">
        <v>1077</v>
      </c>
      <c r="E215" s="77">
        <v>102.68</v>
      </c>
      <c r="F215" s="78"/>
      <c r="G215" s="77">
        <v>1</v>
      </c>
    </row>
    <row r="216" spans="1:7" ht="14.5">
      <c r="A216" s="76" t="s">
        <v>1078</v>
      </c>
      <c r="B216" s="76" t="s">
        <v>643</v>
      </c>
      <c r="C216" s="76" t="s">
        <v>644</v>
      </c>
      <c r="D216" s="77" t="s">
        <v>1079</v>
      </c>
      <c r="E216" s="77">
        <v>7.5</v>
      </c>
      <c r="F216" s="78"/>
      <c r="G216" s="77">
        <v>1</v>
      </c>
    </row>
    <row r="217" spans="1:7" ht="14.5">
      <c r="A217" s="76" t="s">
        <v>1080</v>
      </c>
      <c r="B217" s="76" t="s">
        <v>734</v>
      </c>
      <c r="C217" s="76" t="s">
        <v>662</v>
      </c>
      <c r="D217" s="77" t="s">
        <v>1081</v>
      </c>
      <c r="E217" s="77">
        <v>9.56</v>
      </c>
      <c r="F217" s="77">
        <v>0.06</v>
      </c>
      <c r="G217" s="77">
        <v>8</v>
      </c>
    </row>
    <row r="218" spans="1:7" ht="14.5">
      <c r="A218" s="76" t="s">
        <v>1082</v>
      </c>
      <c r="B218" s="76" t="s">
        <v>661</v>
      </c>
      <c r="C218" s="76" t="s">
        <v>662</v>
      </c>
      <c r="D218" s="77" t="s">
        <v>1081</v>
      </c>
      <c r="E218" s="77">
        <v>12.62</v>
      </c>
      <c r="F218" s="77">
        <v>0.03</v>
      </c>
      <c r="G218" s="77">
        <v>2</v>
      </c>
    </row>
    <row r="219" spans="1:7" ht="14.5">
      <c r="A219" s="76" t="s">
        <v>1083</v>
      </c>
      <c r="B219" s="76" t="s">
        <v>643</v>
      </c>
      <c r="C219" s="76" t="s">
        <v>662</v>
      </c>
      <c r="D219" s="77" t="s">
        <v>1084</v>
      </c>
      <c r="E219" s="77">
        <v>13.24</v>
      </c>
      <c r="F219" s="77">
        <v>0.13</v>
      </c>
      <c r="G219" s="77">
        <v>2</v>
      </c>
    </row>
    <row r="220" spans="1:7" ht="14.5">
      <c r="A220" s="76" t="s">
        <v>1085</v>
      </c>
      <c r="B220" s="76" t="s">
        <v>643</v>
      </c>
      <c r="C220" s="77">
        <v>2</v>
      </c>
      <c r="D220" s="77" t="s">
        <v>1086</v>
      </c>
      <c r="E220" s="77">
        <v>14.3</v>
      </c>
      <c r="F220" s="78"/>
      <c r="G220" s="77">
        <v>3</v>
      </c>
    </row>
    <row r="221" spans="1:7" ht="14.5">
      <c r="A221" s="76" t="s">
        <v>1087</v>
      </c>
      <c r="B221" s="76" t="s">
        <v>720</v>
      </c>
      <c r="C221" s="77">
        <v>2</v>
      </c>
      <c r="D221" s="77" t="s">
        <v>1088</v>
      </c>
      <c r="E221" s="77">
        <v>13.2</v>
      </c>
      <c r="F221" s="78"/>
      <c r="G221" s="77">
        <v>2</v>
      </c>
    </row>
    <row r="222" spans="1:7" ht="14.5">
      <c r="A222" s="76" t="s">
        <v>1089</v>
      </c>
      <c r="B222" s="76" t="s">
        <v>671</v>
      </c>
      <c r="C222" s="77">
        <v>4</v>
      </c>
      <c r="D222" s="77" t="s">
        <v>1090</v>
      </c>
      <c r="E222" s="77">
        <v>11</v>
      </c>
      <c r="F222" s="78"/>
      <c r="G222" s="77">
        <v>6</v>
      </c>
    </row>
    <row r="223" spans="1:7" ht="14.5">
      <c r="A223" s="76" t="s">
        <v>1091</v>
      </c>
      <c r="B223" s="76" t="s">
        <v>643</v>
      </c>
      <c r="C223" s="77">
        <v>1</v>
      </c>
      <c r="D223" s="77" t="s">
        <v>1092</v>
      </c>
      <c r="E223" s="77">
        <v>5.12</v>
      </c>
      <c r="F223" s="78"/>
      <c r="G223" s="77">
        <v>1</v>
      </c>
    </row>
    <row r="224" spans="1:7" ht="14.5">
      <c r="A224" s="76" t="s">
        <v>1093</v>
      </c>
      <c r="B224" s="76" t="s">
        <v>649</v>
      </c>
      <c r="C224" s="77">
        <v>2</v>
      </c>
      <c r="D224" s="77" t="s">
        <v>1094</v>
      </c>
      <c r="E224" s="77">
        <v>13.76</v>
      </c>
      <c r="F224" s="78"/>
      <c r="G224" s="77">
        <v>8</v>
      </c>
    </row>
    <row r="225" spans="1:7" ht="14.5">
      <c r="A225" s="76" t="s">
        <v>1095</v>
      </c>
      <c r="B225" s="76" t="s">
        <v>643</v>
      </c>
      <c r="C225" s="77">
        <v>1</v>
      </c>
      <c r="D225" s="77" t="s">
        <v>1096</v>
      </c>
      <c r="E225" s="77">
        <v>708.96</v>
      </c>
      <c r="F225" s="78"/>
      <c r="G225" s="77">
        <v>1</v>
      </c>
    </row>
    <row r="226" spans="1:7" ht="14.5">
      <c r="A226" s="76" t="s">
        <v>1097</v>
      </c>
      <c r="B226" s="76" t="s">
        <v>720</v>
      </c>
      <c r="C226" s="76" t="s">
        <v>662</v>
      </c>
      <c r="D226" s="77" t="s">
        <v>1098</v>
      </c>
      <c r="E226" s="77">
        <v>22.1</v>
      </c>
      <c r="F226" s="77">
        <v>0.02</v>
      </c>
      <c r="G226" s="77">
        <v>2</v>
      </c>
    </row>
    <row r="227" spans="1:7" ht="14.5">
      <c r="A227" s="76" t="s">
        <v>1099</v>
      </c>
      <c r="B227" s="76" t="s">
        <v>720</v>
      </c>
      <c r="C227" s="77">
        <v>2</v>
      </c>
      <c r="D227" s="77" t="s">
        <v>1100</v>
      </c>
      <c r="E227" s="77">
        <v>9.7799999999999994</v>
      </c>
      <c r="F227" s="78"/>
      <c r="G227" s="77">
        <v>2</v>
      </c>
    </row>
    <row r="228" spans="1:7" ht="14.5">
      <c r="A228" s="76" t="s">
        <v>1101</v>
      </c>
      <c r="B228" s="76" t="s">
        <v>658</v>
      </c>
      <c r="C228" s="77">
        <v>2</v>
      </c>
      <c r="D228" s="77" t="s">
        <v>1102</v>
      </c>
      <c r="E228" s="77">
        <v>28.74</v>
      </c>
      <c r="F228" s="78"/>
      <c r="G228" s="77">
        <v>7</v>
      </c>
    </row>
    <row r="229" spans="1:7" ht="14.5">
      <c r="A229" s="76" t="s">
        <v>1103</v>
      </c>
      <c r="B229" s="76" t="s">
        <v>671</v>
      </c>
      <c r="C229" s="77">
        <v>1</v>
      </c>
      <c r="D229" s="77" t="s">
        <v>1104</v>
      </c>
      <c r="E229" s="77">
        <v>22.8</v>
      </c>
      <c r="F229" s="78"/>
      <c r="G229" s="77">
        <v>5</v>
      </c>
    </row>
    <row r="230" spans="1:7" ht="14.5">
      <c r="A230" s="76" t="s">
        <v>1105</v>
      </c>
      <c r="B230" s="76" t="s">
        <v>720</v>
      </c>
      <c r="C230" s="76" t="s">
        <v>662</v>
      </c>
      <c r="D230" s="77" t="s">
        <v>1106</v>
      </c>
      <c r="E230" s="77">
        <v>10.88</v>
      </c>
      <c r="F230" s="77">
        <v>0.04</v>
      </c>
      <c r="G230" s="77">
        <v>2</v>
      </c>
    </row>
    <row r="231" spans="1:7" ht="14.5">
      <c r="A231" s="76" t="s">
        <v>1107</v>
      </c>
      <c r="B231" s="76" t="s">
        <v>720</v>
      </c>
      <c r="C231" s="76" t="s">
        <v>662</v>
      </c>
      <c r="D231" s="77" t="s">
        <v>1108</v>
      </c>
      <c r="E231" s="77">
        <v>17.079999999999998</v>
      </c>
      <c r="F231" s="77">
        <v>0.01</v>
      </c>
      <c r="G231" s="77">
        <v>2</v>
      </c>
    </row>
    <row r="232" spans="1:7" ht="14.5">
      <c r="A232" s="76" t="s">
        <v>1109</v>
      </c>
      <c r="B232" s="76" t="s">
        <v>643</v>
      </c>
      <c r="C232" s="76" t="s">
        <v>644</v>
      </c>
      <c r="D232" s="77" t="s">
        <v>1110</v>
      </c>
      <c r="E232" s="77">
        <v>16.54</v>
      </c>
      <c r="F232" s="78"/>
      <c r="G232" s="77">
        <v>3</v>
      </c>
    </row>
    <row r="233" spans="1:7" ht="14.5">
      <c r="A233" s="76" t="s">
        <v>1111</v>
      </c>
      <c r="B233" s="76" t="s">
        <v>643</v>
      </c>
      <c r="C233" s="77">
        <v>3</v>
      </c>
      <c r="D233" s="77" t="s">
        <v>1112</v>
      </c>
      <c r="E233" s="77">
        <v>25.54</v>
      </c>
      <c r="F233" s="78"/>
      <c r="G233" s="77">
        <v>4</v>
      </c>
    </row>
    <row r="234" spans="1:7" ht="14.5">
      <c r="A234" s="76" t="s">
        <v>1113</v>
      </c>
      <c r="B234" s="76" t="s">
        <v>643</v>
      </c>
      <c r="C234" s="77">
        <v>2</v>
      </c>
      <c r="D234" s="77" t="s">
        <v>1114</v>
      </c>
      <c r="E234" s="77">
        <v>2.54</v>
      </c>
      <c r="F234" s="77">
        <v>0.06</v>
      </c>
      <c r="G234" s="77">
        <v>6</v>
      </c>
    </row>
    <row r="235" spans="1:7" ht="14.5">
      <c r="A235" s="76" t="s">
        <v>1115</v>
      </c>
      <c r="B235" s="76" t="s">
        <v>671</v>
      </c>
      <c r="C235" s="77">
        <v>2</v>
      </c>
      <c r="D235" s="77" t="s">
        <v>1116</v>
      </c>
      <c r="E235" s="77">
        <v>12.1</v>
      </c>
      <c r="F235" s="78"/>
      <c r="G235" s="77">
        <v>5</v>
      </c>
    </row>
    <row r="236" spans="1:7" ht="14.5">
      <c r="A236" s="76" t="s">
        <v>1117</v>
      </c>
      <c r="B236" s="76" t="s">
        <v>643</v>
      </c>
      <c r="C236" s="77">
        <v>1</v>
      </c>
      <c r="D236" s="77" t="s">
        <v>1118</v>
      </c>
      <c r="E236" s="77">
        <v>2.3199999999999998</v>
      </c>
      <c r="F236" s="78"/>
      <c r="G236" s="77">
        <v>1</v>
      </c>
    </row>
    <row r="237" spans="1:7" ht="14.5">
      <c r="A237" s="76" t="s">
        <v>1119</v>
      </c>
      <c r="B237" s="76" t="s">
        <v>643</v>
      </c>
      <c r="C237" s="77">
        <v>1</v>
      </c>
      <c r="D237" s="77" t="s">
        <v>1120</v>
      </c>
      <c r="E237" s="77">
        <v>20.48</v>
      </c>
      <c r="F237" s="78"/>
      <c r="G237" s="77">
        <v>6</v>
      </c>
    </row>
    <row r="238" spans="1:7" ht="14.5">
      <c r="A238" s="76" t="s">
        <v>1121</v>
      </c>
      <c r="B238" s="76" t="s">
        <v>643</v>
      </c>
      <c r="C238" s="76" t="s">
        <v>662</v>
      </c>
      <c r="D238" s="77" t="s">
        <v>1122</v>
      </c>
      <c r="E238" s="77">
        <v>23.08</v>
      </c>
      <c r="F238" s="78"/>
      <c r="G238" s="77">
        <v>7</v>
      </c>
    </row>
    <row r="239" spans="1:7" ht="14.5">
      <c r="A239" s="76" t="s">
        <v>1123</v>
      </c>
      <c r="B239" s="76" t="s">
        <v>643</v>
      </c>
      <c r="C239" s="77">
        <v>1</v>
      </c>
      <c r="D239" s="77" t="s">
        <v>1124</v>
      </c>
      <c r="E239" s="77">
        <v>2.68</v>
      </c>
      <c r="F239" s="78"/>
      <c r="G239" s="77">
        <v>1</v>
      </c>
    </row>
    <row r="240" spans="1:7" ht="14.5">
      <c r="A240" s="76" t="s">
        <v>1125</v>
      </c>
      <c r="B240" s="76" t="s">
        <v>643</v>
      </c>
      <c r="C240" s="76" t="s">
        <v>644</v>
      </c>
      <c r="D240" s="77" t="s">
        <v>1126</v>
      </c>
      <c r="E240" s="77">
        <v>1.06</v>
      </c>
      <c r="F240" s="78"/>
      <c r="G240" s="77">
        <v>2</v>
      </c>
    </row>
    <row r="241" spans="1:7" ht="14.5">
      <c r="A241" s="76" t="s">
        <v>1127</v>
      </c>
      <c r="B241" s="76" t="s">
        <v>720</v>
      </c>
      <c r="C241" s="76" t="s">
        <v>655</v>
      </c>
      <c r="D241" s="77" t="s">
        <v>1128</v>
      </c>
      <c r="E241" s="77">
        <v>14.14</v>
      </c>
      <c r="F241" s="77">
        <v>0.02</v>
      </c>
      <c r="G241" s="77">
        <v>2</v>
      </c>
    </row>
    <row r="242" spans="1:7" ht="14.5">
      <c r="A242" s="76" t="s">
        <v>1129</v>
      </c>
      <c r="B242" s="76" t="s">
        <v>643</v>
      </c>
      <c r="C242" s="76" t="s">
        <v>739</v>
      </c>
      <c r="D242" s="77" t="s">
        <v>1130</v>
      </c>
      <c r="E242" s="77">
        <v>12.5</v>
      </c>
      <c r="F242" s="77">
        <v>0.04</v>
      </c>
      <c r="G242" s="77">
        <v>8</v>
      </c>
    </row>
    <row r="243" spans="1:7" ht="14.5">
      <c r="A243" s="76" t="s">
        <v>1131</v>
      </c>
      <c r="B243" s="76" t="s">
        <v>643</v>
      </c>
      <c r="C243" s="77">
        <v>3</v>
      </c>
      <c r="D243" s="77" t="s">
        <v>1132</v>
      </c>
      <c r="E243" s="77">
        <v>19</v>
      </c>
      <c r="F243" s="78"/>
      <c r="G243" s="77">
        <v>4</v>
      </c>
    </row>
    <row r="244" spans="1:7" ht="14.5">
      <c r="A244" s="76" t="s">
        <v>1133</v>
      </c>
      <c r="B244" s="76" t="s">
        <v>773</v>
      </c>
      <c r="C244" s="77">
        <v>2</v>
      </c>
      <c r="D244" s="77" t="s">
        <v>1134</v>
      </c>
      <c r="E244" s="77">
        <v>13.16</v>
      </c>
      <c r="F244" s="78"/>
      <c r="G244" s="77">
        <v>2</v>
      </c>
    </row>
    <row r="245" spans="1:7" ht="14.5">
      <c r="A245" s="76" t="s">
        <v>1135</v>
      </c>
      <c r="B245" s="76" t="s">
        <v>720</v>
      </c>
      <c r="C245" s="77">
        <v>1</v>
      </c>
      <c r="D245" s="77" t="s">
        <v>1134</v>
      </c>
      <c r="E245" s="77">
        <v>14.52</v>
      </c>
      <c r="F245" s="78"/>
      <c r="G245" s="77">
        <v>3</v>
      </c>
    </row>
    <row r="246" spans="1:7" ht="14.5">
      <c r="A246" s="76" t="s">
        <v>1136</v>
      </c>
      <c r="B246" s="76" t="s">
        <v>649</v>
      </c>
      <c r="C246" s="76" t="s">
        <v>662</v>
      </c>
      <c r="D246" s="77" t="s">
        <v>1137</v>
      </c>
      <c r="E246" s="77">
        <v>16.78</v>
      </c>
      <c r="F246" s="77">
        <v>0.08</v>
      </c>
      <c r="G246" s="77">
        <v>3</v>
      </c>
    </row>
    <row r="247" spans="1:7" ht="14.5">
      <c r="A247" s="76" t="s">
        <v>1138</v>
      </c>
      <c r="B247" s="76" t="s">
        <v>649</v>
      </c>
      <c r="C247" s="77">
        <v>1</v>
      </c>
      <c r="D247" s="77" t="s">
        <v>1139</v>
      </c>
      <c r="E247" s="77">
        <v>8.1199999999999992</v>
      </c>
      <c r="F247" s="78"/>
      <c r="G247" s="77">
        <v>3</v>
      </c>
    </row>
    <row r="248" spans="1:7" ht="14.5">
      <c r="A248" s="76" t="s">
        <v>1140</v>
      </c>
      <c r="B248" s="76" t="s">
        <v>643</v>
      </c>
      <c r="C248" s="77">
        <v>2</v>
      </c>
      <c r="D248" s="77" t="s">
        <v>1141</v>
      </c>
      <c r="E248" s="77">
        <v>28.04</v>
      </c>
      <c r="F248" s="78"/>
      <c r="G248" s="77">
        <v>2</v>
      </c>
    </row>
    <row r="249" spans="1:7" ht="14.5">
      <c r="A249" s="76" t="s">
        <v>1142</v>
      </c>
      <c r="B249" s="76" t="s">
        <v>643</v>
      </c>
      <c r="C249" s="76" t="s">
        <v>662</v>
      </c>
      <c r="D249" s="77" t="s">
        <v>1143</v>
      </c>
      <c r="E249" s="77">
        <v>12.62</v>
      </c>
      <c r="F249" s="77">
        <v>0.09</v>
      </c>
      <c r="G249" s="77">
        <v>6</v>
      </c>
    </row>
    <row r="250" spans="1:7" ht="14.5">
      <c r="A250" s="76" t="s">
        <v>1144</v>
      </c>
      <c r="B250" s="76" t="s">
        <v>720</v>
      </c>
      <c r="C250" s="76" t="s">
        <v>662</v>
      </c>
      <c r="D250" s="77" t="s">
        <v>1143</v>
      </c>
      <c r="E250" s="77">
        <v>28.26</v>
      </c>
      <c r="F250" s="77">
        <v>0.03</v>
      </c>
      <c r="G250" s="77">
        <v>4</v>
      </c>
    </row>
    <row r="251" spans="1:7" ht="14.5">
      <c r="A251" s="76" t="s">
        <v>1145</v>
      </c>
      <c r="B251" s="76" t="s">
        <v>643</v>
      </c>
      <c r="C251" s="76" t="s">
        <v>644</v>
      </c>
      <c r="D251" s="77" t="s">
        <v>1146</v>
      </c>
      <c r="E251" s="77">
        <v>19.34</v>
      </c>
      <c r="F251" s="78"/>
      <c r="G251" s="77">
        <v>5</v>
      </c>
    </row>
    <row r="252" spans="1:7" ht="14.5">
      <c r="A252" s="76" t="s">
        <v>1147</v>
      </c>
      <c r="B252" s="76" t="s">
        <v>649</v>
      </c>
      <c r="C252" s="77">
        <v>1</v>
      </c>
      <c r="D252" s="77" t="s">
        <v>1148</v>
      </c>
      <c r="E252" s="77">
        <v>15.5</v>
      </c>
      <c r="F252" s="78"/>
      <c r="G252" s="77">
        <v>2</v>
      </c>
    </row>
    <row r="253" spans="1:7" ht="14.5">
      <c r="A253" s="76" t="s">
        <v>1149</v>
      </c>
      <c r="B253" s="76" t="s">
        <v>643</v>
      </c>
      <c r="C253" s="77">
        <v>2</v>
      </c>
      <c r="D253" s="77" t="s">
        <v>1148</v>
      </c>
      <c r="E253" s="77">
        <v>15.1</v>
      </c>
      <c r="F253" s="78"/>
      <c r="G253" s="77">
        <v>2</v>
      </c>
    </row>
    <row r="254" spans="1:7" ht="14.5">
      <c r="A254" s="76" t="s">
        <v>1150</v>
      </c>
      <c r="B254" s="76" t="s">
        <v>643</v>
      </c>
      <c r="C254" s="77">
        <v>2</v>
      </c>
      <c r="D254" s="77" t="s">
        <v>1151</v>
      </c>
      <c r="E254" s="77">
        <v>18.399999999999999</v>
      </c>
      <c r="F254" s="77">
        <v>0.02</v>
      </c>
      <c r="G254" s="77">
        <v>3</v>
      </c>
    </row>
    <row r="255" spans="1:7" ht="14.5">
      <c r="A255" s="76" t="s">
        <v>1152</v>
      </c>
      <c r="B255" s="76" t="s">
        <v>643</v>
      </c>
      <c r="C255" s="76" t="s">
        <v>674</v>
      </c>
      <c r="D255" s="77" t="s">
        <v>1153</v>
      </c>
      <c r="E255" s="77">
        <v>20.92</v>
      </c>
      <c r="F255" s="77">
        <v>0</v>
      </c>
      <c r="G255" s="77">
        <v>7</v>
      </c>
    </row>
    <row r="256" spans="1:7" ht="14.5">
      <c r="A256" s="76" t="s">
        <v>1154</v>
      </c>
      <c r="B256" s="76" t="s">
        <v>649</v>
      </c>
      <c r="C256" s="76" t="s">
        <v>644</v>
      </c>
      <c r="D256" s="77" t="s">
        <v>1155</v>
      </c>
      <c r="E256" s="77">
        <v>15.08</v>
      </c>
      <c r="F256" s="78"/>
      <c r="G256" s="77">
        <v>4</v>
      </c>
    </row>
    <row r="257" spans="1:7" ht="14.5">
      <c r="A257" s="76" t="s">
        <v>1156</v>
      </c>
      <c r="B257" s="76" t="s">
        <v>643</v>
      </c>
      <c r="C257" s="77">
        <v>1</v>
      </c>
      <c r="D257" s="77" t="s">
        <v>1157</v>
      </c>
      <c r="E257" s="77">
        <v>19.64</v>
      </c>
      <c r="F257" s="78"/>
      <c r="G257" s="77">
        <v>4</v>
      </c>
    </row>
    <row r="258" spans="1:7" ht="14.5">
      <c r="A258" s="76" t="s">
        <v>1158</v>
      </c>
      <c r="B258" s="76" t="s">
        <v>643</v>
      </c>
      <c r="C258" s="76" t="s">
        <v>711</v>
      </c>
      <c r="D258" s="77" t="s">
        <v>1159</v>
      </c>
      <c r="E258" s="77">
        <v>17.78</v>
      </c>
      <c r="F258" s="78"/>
      <c r="G258" s="77">
        <v>2</v>
      </c>
    </row>
    <row r="259" spans="1:7" ht="14.5">
      <c r="A259" s="76" t="s">
        <v>1160</v>
      </c>
      <c r="B259" s="76" t="s">
        <v>643</v>
      </c>
      <c r="C259" s="77">
        <v>1</v>
      </c>
      <c r="D259" s="77" t="s">
        <v>1161</v>
      </c>
      <c r="E259" s="77">
        <v>44.9</v>
      </c>
      <c r="F259" s="78"/>
      <c r="G259" s="77">
        <v>1</v>
      </c>
    </row>
    <row r="260" spans="1:7" ht="14.5">
      <c r="A260" s="76" t="s">
        <v>1162</v>
      </c>
      <c r="B260" s="76" t="s">
        <v>649</v>
      </c>
      <c r="C260" s="77">
        <v>3</v>
      </c>
      <c r="D260" s="77" t="s">
        <v>1163</v>
      </c>
      <c r="E260" s="77">
        <v>7.78</v>
      </c>
      <c r="F260" s="77">
        <v>0.02</v>
      </c>
      <c r="G260" s="77">
        <v>6</v>
      </c>
    </row>
    <row r="261" spans="1:7" ht="14.5">
      <c r="A261" s="76" t="s">
        <v>1164</v>
      </c>
      <c r="B261" s="76" t="s">
        <v>643</v>
      </c>
      <c r="C261" s="76" t="s">
        <v>662</v>
      </c>
      <c r="D261" s="77">
        <v>994</v>
      </c>
      <c r="E261" s="77">
        <v>14.5</v>
      </c>
      <c r="F261" s="77">
        <v>0.01</v>
      </c>
      <c r="G261" s="77">
        <v>2</v>
      </c>
    </row>
    <row r="262" spans="1:7" ht="14.5">
      <c r="A262" s="76" t="s">
        <v>1165</v>
      </c>
      <c r="B262" s="76" t="s">
        <v>643</v>
      </c>
      <c r="C262" s="77">
        <v>1</v>
      </c>
      <c r="D262" s="77">
        <v>994</v>
      </c>
      <c r="E262" s="77">
        <v>1.66</v>
      </c>
      <c r="F262" s="78"/>
      <c r="G262" s="77">
        <v>1</v>
      </c>
    </row>
    <row r="263" spans="1:7" ht="14.5">
      <c r="A263" s="76" t="s">
        <v>1166</v>
      </c>
      <c r="B263" s="76" t="s">
        <v>649</v>
      </c>
      <c r="C263" s="77">
        <v>4</v>
      </c>
      <c r="D263" s="77">
        <v>990</v>
      </c>
      <c r="E263" s="77">
        <v>17.54</v>
      </c>
      <c r="F263" s="78"/>
      <c r="G263" s="77">
        <v>9</v>
      </c>
    </row>
    <row r="264" spans="1:7" ht="14.5">
      <c r="A264" s="76" t="s">
        <v>1167</v>
      </c>
      <c r="B264" s="76" t="s">
        <v>643</v>
      </c>
      <c r="C264" s="76" t="s">
        <v>644</v>
      </c>
      <c r="D264" s="77">
        <v>988</v>
      </c>
      <c r="E264" s="77">
        <v>11.96</v>
      </c>
      <c r="F264" s="78"/>
      <c r="G264" s="77">
        <v>9</v>
      </c>
    </row>
    <row r="265" spans="1:7" ht="14.5">
      <c r="A265" s="76" t="s">
        <v>1168</v>
      </c>
      <c r="B265" s="76" t="s">
        <v>643</v>
      </c>
      <c r="C265" s="76" t="s">
        <v>711</v>
      </c>
      <c r="D265" s="77">
        <v>988</v>
      </c>
      <c r="E265" s="77">
        <v>20.66</v>
      </c>
      <c r="F265" s="77">
        <v>0</v>
      </c>
      <c r="G265" s="77">
        <v>2</v>
      </c>
    </row>
    <row r="266" spans="1:7" ht="14.5">
      <c r="A266" s="76" t="s">
        <v>1169</v>
      </c>
      <c r="B266" s="76" t="s">
        <v>643</v>
      </c>
      <c r="C266" s="77">
        <v>1</v>
      </c>
      <c r="D266" s="77">
        <v>987</v>
      </c>
      <c r="E266" s="77">
        <v>14.32</v>
      </c>
      <c r="F266" s="77">
        <v>0.01</v>
      </c>
      <c r="G266" s="77">
        <v>2</v>
      </c>
    </row>
    <row r="267" spans="1:7" ht="14.5">
      <c r="A267" s="76" t="s">
        <v>1170</v>
      </c>
      <c r="B267" s="76" t="s">
        <v>720</v>
      </c>
      <c r="C267" s="76" t="s">
        <v>662</v>
      </c>
      <c r="D267" s="77">
        <v>986</v>
      </c>
      <c r="E267" s="77">
        <v>13.88</v>
      </c>
      <c r="F267" s="77">
        <v>0.03</v>
      </c>
      <c r="G267" s="77">
        <v>2</v>
      </c>
    </row>
    <row r="268" spans="1:7" ht="14.5">
      <c r="A268" s="76" t="s">
        <v>1171</v>
      </c>
      <c r="B268" s="76" t="s">
        <v>643</v>
      </c>
      <c r="C268" s="77">
        <v>2</v>
      </c>
      <c r="D268" s="77">
        <v>983</v>
      </c>
      <c r="E268" s="77">
        <v>3.18</v>
      </c>
      <c r="F268" s="77">
        <v>0.01</v>
      </c>
      <c r="G268" s="77">
        <v>3</v>
      </c>
    </row>
    <row r="269" spans="1:7" ht="14.5">
      <c r="A269" s="76" t="s">
        <v>1172</v>
      </c>
      <c r="B269" s="76" t="s">
        <v>643</v>
      </c>
      <c r="C269" s="76" t="s">
        <v>644</v>
      </c>
      <c r="D269" s="77">
        <v>982</v>
      </c>
      <c r="E269" s="77">
        <v>5.04</v>
      </c>
      <c r="F269" s="78"/>
      <c r="G269" s="77">
        <v>2</v>
      </c>
    </row>
    <row r="270" spans="1:7" ht="14.5">
      <c r="A270" s="76" t="s">
        <v>1173</v>
      </c>
      <c r="B270" s="76" t="s">
        <v>720</v>
      </c>
      <c r="C270" s="76" t="s">
        <v>662</v>
      </c>
      <c r="D270" s="77">
        <v>980</v>
      </c>
      <c r="E270" s="77">
        <v>10.72</v>
      </c>
      <c r="F270" s="77">
        <v>0.06</v>
      </c>
      <c r="G270" s="77">
        <v>2</v>
      </c>
    </row>
    <row r="271" spans="1:7" ht="14.5">
      <c r="A271" s="76" t="s">
        <v>1174</v>
      </c>
      <c r="B271" s="76" t="s">
        <v>1175</v>
      </c>
      <c r="C271" s="77">
        <v>3</v>
      </c>
      <c r="D271" s="77">
        <v>976</v>
      </c>
      <c r="E271" s="77">
        <v>20.8</v>
      </c>
      <c r="F271" s="78"/>
      <c r="G271" s="77">
        <v>4</v>
      </c>
    </row>
    <row r="272" spans="1:7" ht="14.5">
      <c r="A272" s="76" t="s">
        <v>1176</v>
      </c>
      <c r="B272" s="76" t="s">
        <v>671</v>
      </c>
      <c r="C272" s="77">
        <v>2</v>
      </c>
      <c r="D272" s="77">
        <v>975</v>
      </c>
      <c r="E272" s="77">
        <v>14.48</v>
      </c>
      <c r="F272" s="78"/>
      <c r="G272" s="77">
        <v>4</v>
      </c>
    </row>
    <row r="273" spans="1:7" ht="14.5">
      <c r="A273" s="76" t="s">
        <v>1177</v>
      </c>
      <c r="B273" s="76" t="s">
        <v>671</v>
      </c>
      <c r="C273" s="77">
        <v>3</v>
      </c>
      <c r="D273" s="77">
        <v>972</v>
      </c>
      <c r="E273" s="77">
        <v>12.26</v>
      </c>
      <c r="F273" s="78"/>
      <c r="G273" s="77">
        <v>6</v>
      </c>
    </row>
    <row r="274" spans="1:7" ht="14.5">
      <c r="A274" s="76" t="s">
        <v>1178</v>
      </c>
      <c r="B274" s="76" t="s">
        <v>643</v>
      </c>
      <c r="C274" s="76" t="s">
        <v>674</v>
      </c>
      <c r="D274" s="77">
        <v>972</v>
      </c>
      <c r="E274" s="77">
        <v>18.739999999999998</v>
      </c>
      <c r="F274" s="77">
        <v>0</v>
      </c>
      <c r="G274" s="77">
        <v>7</v>
      </c>
    </row>
    <row r="275" spans="1:7" ht="14.5">
      <c r="A275" s="76" t="s">
        <v>1179</v>
      </c>
      <c r="B275" s="76" t="s">
        <v>643</v>
      </c>
      <c r="C275" s="76" t="s">
        <v>644</v>
      </c>
      <c r="D275" s="77">
        <v>971</v>
      </c>
      <c r="E275" s="77">
        <v>19.84</v>
      </c>
      <c r="F275" s="78"/>
      <c r="G275" s="77">
        <v>1</v>
      </c>
    </row>
    <row r="276" spans="1:7" ht="14.5">
      <c r="A276" s="76" t="s">
        <v>1180</v>
      </c>
      <c r="B276" s="76" t="s">
        <v>643</v>
      </c>
      <c r="C276" s="76" t="s">
        <v>644</v>
      </c>
      <c r="D276" s="77">
        <v>961</v>
      </c>
      <c r="E276" s="77">
        <v>15.18</v>
      </c>
      <c r="F276" s="77">
        <v>0</v>
      </c>
      <c r="G276" s="77">
        <v>1</v>
      </c>
    </row>
    <row r="277" spans="1:7" ht="14.5">
      <c r="A277" s="76" t="s">
        <v>1181</v>
      </c>
      <c r="B277" s="76" t="s">
        <v>658</v>
      </c>
      <c r="C277" s="77">
        <v>2</v>
      </c>
      <c r="D277" s="77">
        <v>958</v>
      </c>
      <c r="E277" s="77">
        <v>13.34</v>
      </c>
      <c r="F277" s="78"/>
      <c r="G277" s="77">
        <v>5</v>
      </c>
    </row>
    <row r="278" spans="1:7" ht="14.5">
      <c r="A278" s="76" t="s">
        <v>1182</v>
      </c>
      <c r="B278" s="76" t="s">
        <v>1183</v>
      </c>
      <c r="C278" s="76" t="s">
        <v>655</v>
      </c>
      <c r="D278" s="77">
        <v>957</v>
      </c>
      <c r="E278" s="77">
        <v>11</v>
      </c>
      <c r="F278" s="77">
        <v>0.12</v>
      </c>
      <c r="G278" s="77">
        <v>14</v>
      </c>
    </row>
    <row r="279" spans="1:7" ht="14.5">
      <c r="A279" s="76" t="s">
        <v>1184</v>
      </c>
      <c r="B279" s="76" t="s">
        <v>720</v>
      </c>
      <c r="C279" s="77">
        <v>2</v>
      </c>
      <c r="D279" s="77">
        <v>955</v>
      </c>
      <c r="E279" s="77">
        <v>10.82</v>
      </c>
      <c r="F279" s="78"/>
      <c r="G279" s="77">
        <v>2</v>
      </c>
    </row>
    <row r="280" spans="1:7" ht="14.5">
      <c r="A280" s="76" t="s">
        <v>1185</v>
      </c>
      <c r="B280" s="76" t="s">
        <v>643</v>
      </c>
      <c r="C280" s="77">
        <v>2</v>
      </c>
      <c r="D280" s="77">
        <v>952</v>
      </c>
      <c r="E280" s="77">
        <v>18.46</v>
      </c>
      <c r="F280" s="78"/>
      <c r="G280" s="77">
        <v>8</v>
      </c>
    </row>
    <row r="281" spans="1:7" ht="14.5">
      <c r="A281" s="76" t="s">
        <v>1186</v>
      </c>
      <c r="B281" s="76" t="s">
        <v>643</v>
      </c>
      <c r="C281" s="77">
        <v>1</v>
      </c>
      <c r="D281" s="77">
        <v>950</v>
      </c>
      <c r="E281" s="77">
        <v>17.7</v>
      </c>
      <c r="F281" s="78"/>
      <c r="G281" s="77">
        <v>4</v>
      </c>
    </row>
    <row r="282" spans="1:7" ht="14.5">
      <c r="A282" s="76" t="s">
        <v>1187</v>
      </c>
      <c r="B282" s="76" t="s">
        <v>643</v>
      </c>
      <c r="C282" s="76" t="s">
        <v>662</v>
      </c>
      <c r="D282" s="77">
        <v>947</v>
      </c>
      <c r="E282" s="77">
        <v>4.22</v>
      </c>
      <c r="F282" s="78"/>
      <c r="G282" s="77">
        <v>6</v>
      </c>
    </row>
    <row r="283" spans="1:7" ht="14.5">
      <c r="A283" s="76" t="s">
        <v>1188</v>
      </c>
      <c r="B283" s="76" t="s">
        <v>643</v>
      </c>
      <c r="C283" s="77">
        <v>1</v>
      </c>
      <c r="D283" s="77">
        <v>947</v>
      </c>
      <c r="E283" s="77">
        <v>17.38</v>
      </c>
      <c r="F283" s="78"/>
      <c r="G283" s="77">
        <v>1</v>
      </c>
    </row>
    <row r="284" spans="1:7" ht="14.5">
      <c r="A284" s="76" t="s">
        <v>1189</v>
      </c>
      <c r="B284" s="76" t="s">
        <v>643</v>
      </c>
      <c r="C284" s="76" t="s">
        <v>662</v>
      </c>
      <c r="D284" s="77">
        <v>943</v>
      </c>
      <c r="E284" s="77">
        <v>16.739999999999998</v>
      </c>
      <c r="F284" s="77">
        <v>0.01</v>
      </c>
      <c r="G284" s="77">
        <v>4</v>
      </c>
    </row>
    <row r="285" spans="1:7" ht="14.5">
      <c r="A285" s="76" t="s">
        <v>1190</v>
      </c>
      <c r="B285" s="76" t="s">
        <v>643</v>
      </c>
      <c r="C285" s="76" t="s">
        <v>644</v>
      </c>
      <c r="D285" s="77">
        <v>942</v>
      </c>
      <c r="E285" s="77">
        <v>8.92</v>
      </c>
      <c r="F285" s="78"/>
      <c r="G285" s="77">
        <v>1</v>
      </c>
    </row>
    <row r="286" spans="1:7" ht="14.5">
      <c r="A286" s="76" t="s">
        <v>1191</v>
      </c>
      <c r="B286" s="76" t="s">
        <v>649</v>
      </c>
      <c r="C286" s="77">
        <v>2</v>
      </c>
      <c r="D286" s="77">
        <v>939</v>
      </c>
      <c r="E286" s="77">
        <v>15.84</v>
      </c>
      <c r="F286" s="78"/>
      <c r="G286" s="77">
        <v>3</v>
      </c>
    </row>
    <row r="287" spans="1:7" ht="14.5">
      <c r="A287" s="76" t="s">
        <v>1192</v>
      </c>
      <c r="B287" s="76" t="s">
        <v>643</v>
      </c>
      <c r="C287" s="77">
        <v>2</v>
      </c>
      <c r="D287" s="77">
        <v>938</v>
      </c>
      <c r="E287" s="77">
        <v>22.16</v>
      </c>
      <c r="F287" s="78"/>
      <c r="G287" s="77">
        <v>3</v>
      </c>
    </row>
    <row r="288" spans="1:7" ht="14.5">
      <c r="A288" s="76" t="s">
        <v>1193</v>
      </c>
      <c r="B288" s="76" t="s">
        <v>720</v>
      </c>
      <c r="C288" s="76" t="s">
        <v>662</v>
      </c>
      <c r="D288" s="77">
        <v>937</v>
      </c>
      <c r="E288" s="77">
        <v>26.8</v>
      </c>
      <c r="F288" s="77">
        <v>0.01</v>
      </c>
      <c r="G288" s="77">
        <v>3</v>
      </c>
    </row>
    <row r="289" spans="1:7" ht="14.5">
      <c r="A289" s="76" t="s">
        <v>1194</v>
      </c>
      <c r="B289" s="76" t="s">
        <v>643</v>
      </c>
      <c r="C289" s="76" t="s">
        <v>644</v>
      </c>
      <c r="D289" s="77">
        <v>925</v>
      </c>
      <c r="E289" s="77">
        <v>6.5</v>
      </c>
      <c r="F289" s="78"/>
      <c r="G289" s="77">
        <v>1</v>
      </c>
    </row>
    <row r="290" spans="1:7" ht="14.5">
      <c r="A290" s="76" t="s">
        <v>1195</v>
      </c>
      <c r="B290" s="76" t="s">
        <v>643</v>
      </c>
      <c r="C290" s="77">
        <v>1</v>
      </c>
      <c r="D290" s="77">
        <v>921</v>
      </c>
      <c r="E290" s="77">
        <v>14.94</v>
      </c>
      <c r="F290" s="78"/>
      <c r="G290" s="77">
        <v>3</v>
      </c>
    </row>
    <row r="291" spans="1:7" ht="14.5">
      <c r="A291" s="76" t="s">
        <v>1196</v>
      </c>
      <c r="B291" s="76" t="s">
        <v>643</v>
      </c>
      <c r="C291" s="76" t="s">
        <v>674</v>
      </c>
      <c r="D291" s="77">
        <v>919</v>
      </c>
      <c r="E291" s="77">
        <v>12.34</v>
      </c>
      <c r="F291" s="78"/>
      <c r="G291" s="77">
        <v>7</v>
      </c>
    </row>
    <row r="292" spans="1:7" ht="14.5">
      <c r="A292" s="76" t="s">
        <v>1197</v>
      </c>
      <c r="B292" s="76" t="s">
        <v>643</v>
      </c>
      <c r="C292" s="77">
        <v>2</v>
      </c>
      <c r="D292" s="77">
        <v>917</v>
      </c>
      <c r="E292" s="77">
        <v>21.56</v>
      </c>
      <c r="F292" s="78"/>
      <c r="G292" s="77">
        <v>2</v>
      </c>
    </row>
    <row r="293" spans="1:7" ht="14.5">
      <c r="A293" s="76" t="s">
        <v>1198</v>
      </c>
      <c r="B293" s="76" t="s">
        <v>649</v>
      </c>
      <c r="C293" s="77">
        <v>1</v>
      </c>
      <c r="D293" s="77">
        <v>917</v>
      </c>
      <c r="E293" s="77">
        <v>15</v>
      </c>
      <c r="F293" s="78"/>
      <c r="G293" s="77">
        <v>5</v>
      </c>
    </row>
    <row r="294" spans="1:7" ht="14.5">
      <c r="A294" s="76" t="s">
        <v>1199</v>
      </c>
      <c r="B294" s="76" t="s">
        <v>643</v>
      </c>
      <c r="C294" s="77">
        <v>2</v>
      </c>
      <c r="D294" s="77">
        <v>917</v>
      </c>
      <c r="E294" s="77">
        <v>40.94</v>
      </c>
      <c r="F294" s="78"/>
      <c r="G294" s="77">
        <v>5</v>
      </c>
    </row>
    <row r="295" spans="1:7" ht="14.5">
      <c r="A295" s="76" t="s">
        <v>1200</v>
      </c>
      <c r="B295" s="76" t="s">
        <v>643</v>
      </c>
      <c r="C295" s="77">
        <v>1</v>
      </c>
      <c r="D295" s="77">
        <v>916</v>
      </c>
      <c r="E295" s="77">
        <v>20.58</v>
      </c>
      <c r="F295" s="78"/>
      <c r="G295" s="77">
        <v>1</v>
      </c>
    </row>
    <row r="296" spans="1:7" ht="14.5">
      <c r="A296" s="76" t="s">
        <v>1201</v>
      </c>
      <c r="B296" s="76" t="s">
        <v>643</v>
      </c>
      <c r="C296" s="77">
        <v>2</v>
      </c>
      <c r="D296" s="77">
        <v>912</v>
      </c>
      <c r="E296" s="77">
        <v>15.86</v>
      </c>
      <c r="F296" s="78"/>
      <c r="G296" s="77">
        <v>2</v>
      </c>
    </row>
    <row r="297" spans="1:7" ht="14.5">
      <c r="A297" s="76" t="s">
        <v>1202</v>
      </c>
      <c r="B297" s="76" t="s">
        <v>643</v>
      </c>
      <c r="C297" s="77">
        <v>1</v>
      </c>
      <c r="D297" s="77">
        <v>905</v>
      </c>
      <c r="E297" s="77">
        <v>12.84</v>
      </c>
      <c r="F297" s="78"/>
      <c r="G297" s="77">
        <v>4</v>
      </c>
    </row>
    <row r="298" spans="1:7" ht="14.5">
      <c r="A298" s="76" t="s">
        <v>1203</v>
      </c>
      <c r="B298" s="76" t="s">
        <v>643</v>
      </c>
      <c r="C298" s="76" t="s">
        <v>662</v>
      </c>
      <c r="D298" s="77">
        <v>904</v>
      </c>
      <c r="E298" s="77">
        <v>8.32</v>
      </c>
      <c r="F298" s="77">
        <v>0.05</v>
      </c>
      <c r="G298" s="77">
        <v>2</v>
      </c>
    </row>
    <row r="299" spans="1:7" ht="14.5">
      <c r="A299" s="76" t="s">
        <v>1204</v>
      </c>
      <c r="B299" s="76" t="s">
        <v>643</v>
      </c>
      <c r="C299" s="76" t="s">
        <v>662</v>
      </c>
      <c r="D299" s="77">
        <v>901</v>
      </c>
      <c r="E299" s="77">
        <v>17.14</v>
      </c>
      <c r="F299" s="77">
        <v>0.03</v>
      </c>
      <c r="G299" s="77">
        <v>3</v>
      </c>
    </row>
    <row r="300" spans="1:7" ht="14.5">
      <c r="A300" s="76" t="s">
        <v>1205</v>
      </c>
      <c r="B300" s="76" t="s">
        <v>643</v>
      </c>
      <c r="C300" s="77">
        <v>1</v>
      </c>
      <c r="D300" s="77">
        <v>897</v>
      </c>
      <c r="E300" s="77">
        <v>16.059999999999999</v>
      </c>
      <c r="F300" s="78"/>
      <c r="G300" s="77">
        <v>2</v>
      </c>
    </row>
    <row r="301" spans="1:7" ht="14.5">
      <c r="A301" s="76" t="s">
        <v>1206</v>
      </c>
      <c r="B301" s="76" t="s">
        <v>643</v>
      </c>
      <c r="C301" s="77">
        <v>3</v>
      </c>
      <c r="D301" s="77">
        <v>894</v>
      </c>
      <c r="E301" s="77">
        <v>10.42</v>
      </c>
      <c r="F301" s="78"/>
      <c r="G301" s="77">
        <v>3</v>
      </c>
    </row>
    <row r="302" spans="1:7" ht="14.5">
      <c r="A302" s="76" t="s">
        <v>1207</v>
      </c>
      <c r="B302" s="76" t="s">
        <v>643</v>
      </c>
      <c r="C302" s="76" t="s">
        <v>655</v>
      </c>
      <c r="D302" s="77">
        <v>889</v>
      </c>
      <c r="E302" s="77">
        <v>14.68</v>
      </c>
      <c r="F302" s="77">
        <v>0.03</v>
      </c>
      <c r="G302" s="77">
        <v>3</v>
      </c>
    </row>
    <row r="303" spans="1:7" ht="14.5">
      <c r="A303" s="76" t="s">
        <v>1208</v>
      </c>
      <c r="B303" s="76" t="s">
        <v>643</v>
      </c>
      <c r="C303" s="77">
        <v>2</v>
      </c>
      <c r="D303" s="77">
        <v>887</v>
      </c>
      <c r="E303" s="77">
        <v>14.68</v>
      </c>
      <c r="F303" s="78"/>
      <c r="G303" s="77">
        <v>3</v>
      </c>
    </row>
    <row r="304" spans="1:7" ht="14.5">
      <c r="A304" s="76" t="s">
        <v>1209</v>
      </c>
      <c r="B304" s="76" t="s">
        <v>661</v>
      </c>
      <c r="C304" s="76" t="s">
        <v>655</v>
      </c>
      <c r="D304" s="77">
        <v>886</v>
      </c>
      <c r="E304" s="77">
        <v>13.96</v>
      </c>
      <c r="F304" s="77">
        <v>0.14000000000000001</v>
      </c>
      <c r="G304" s="77">
        <v>15</v>
      </c>
    </row>
    <row r="305" spans="1:7" ht="14.5">
      <c r="A305" s="76" t="s">
        <v>1210</v>
      </c>
      <c r="B305" s="76" t="s">
        <v>643</v>
      </c>
      <c r="C305" s="76" t="s">
        <v>644</v>
      </c>
      <c r="D305" s="77">
        <v>882</v>
      </c>
      <c r="E305" s="77">
        <v>1.02</v>
      </c>
      <c r="F305" s="78"/>
      <c r="G305" s="77">
        <v>1</v>
      </c>
    </row>
    <row r="306" spans="1:7" ht="14.5">
      <c r="A306" s="76" t="s">
        <v>1211</v>
      </c>
      <c r="B306" s="76" t="s">
        <v>1212</v>
      </c>
      <c r="C306" s="76" t="s">
        <v>655</v>
      </c>
      <c r="D306" s="77">
        <v>876</v>
      </c>
      <c r="E306" s="77">
        <v>27.42</v>
      </c>
      <c r="F306" s="78"/>
      <c r="G306" s="77">
        <v>5</v>
      </c>
    </row>
    <row r="307" spans="1:7" ht="14.5">
      <c r="A307" s="76" t="s">
        <v>1213</v>
      </c>
      <c r="B307" s="76" t="s">
        <v>643</v>
      </c>
      <c r="C307" s="77">
        <v>2</v>
      </c>
      <c r="D307" s="77">
        <v>874</v>
      </c>
      <c r="E307" s="77">
        <v>26.02</v>
      </c>
      <c r="F307" s="78"/>
      <c r="G307" s="77">
        <v>2</v>
      </c>
    </row>
    <row r="308" spans="1:7" ht="14.5">
      <c r="A308" s="76" t="s">
        <v>1214</v>
      </c>
      <c r="B308" s="76" t="s">
        <v>643</v>
      </c>
      <c r="C308" s="77">
        <v>4</v>
      </c>
      <c r="D308" s="77">
        <v>870</v>
      </c>
      <c r="E308" s="77">
        <v>15.92</v>
      </c>
      <c r="F308" s="78"/>
      <c r="G308" s="77">
        <v>9</v>
      </c>
    </row>
    <row r="309" spans="1:7" ht="14.5">
      <c r="A309" s="76" t="s">
        <v>1215</v>
      </c>
      <c r="B309" s="76" t="s">
        <v>643</v>
      </c>
      <c r="C309" s="76" t="s">
        <v>662</v>
      </c>
      <c r="D309" s="77">
        <v>867</v>
      </c>
      <c r="E309" s="77">
        <v>11.86</v>
      </c>
      <c r="F309" s="77">
        <v>0.13</v>
      </c>
      <c r="G309" s="77">
        <v>12</v>
      </c>
    </row>
    <row r="310" spans="1:7" ht="14.5">
      <c r="A310" s="76" t="s">
        <v>1216</v>
      </c>
      <c r="B310" s="76" t="s">
        <v>643</v>
      </c>
      <c r="C310" s="77">
        <v>1</v>
      </c>
      <c r="D310" s="77">
        <v>867</v>
      </c>
      <c r="E310" s="77">
        <v>23.34</v>
      </c>
      <c r="F310" s="78"/>
      <c r="G310" s="77">
        <v>1</v>
      </c>
    </row>
    <row r="311" spans="1:7" ht="14.5">
      <c r="A311" s="76" t="s">
        <v>1217</v>
      </c>
      <c r="B311" s="76" t="s">
        <v>720</v>
      </c>
      <c r="C311" s="76" t="s">
        <v>662</v>
      </c>
      <c r="D311" s="77">
        <v>862</v>
      </c>
      <c r="E311" s="77">
        <v>21.74</v>
      </c>
      <c r="F311" s="77">
        <v>0.04</v>
      </c>
      <c r="G311" s="77">
        <v>2</v>
      </c>
    </row>
    <row r="312" spans="1:7" ht="14.5">
      <c r="A312" s="76" t="s">
        <v>1218</v>
      </c>
      <c r="B312" s="76" t="s">
        <v>643</v>
      </c>
      <c r="C312" s="77">
        <v>1</v>
      </c>
      <c r="D312" s="77">
        <v>859</v>
      </c>
      <c r="E312" s="77">
        <v>3</v>
      </c>
      <c r="F312" s="78"/>
      <c r="G312" s="77">
        <v>1</v>
      </c>
    </row>
    <row r="313" spans="1:7" ht="14.5">
      <c r="A313" s="76" t="s">
        <v>1219</v>
      </c>
      <c r="B313" s="76" t="s">
        <v>643</v>
      </c>
      <c r="C313" s="77">
        <v>3</v>
      </c>
      <c r="D313" s="77">
        <v>859</v>
      </c>
      <c r="E313" s="77">
        <v>18.079999999999998</v>
      </c>
      <c r="F313" s="78"/>
      <c r="G313" s="77">
        <v>7</v>
      </c>
    </row>
    <row r="314" spans="1:7" ht="14.5">
      <c r="A314" s="76" t="s">
        <v>1220</v>
      </c>
      <c r="B314" s="76" t="s">
        <v>643</v>
      </c>
      <c r="C314" s="76" t="s">
        <v>662</v>
      </c>
      <c r="D314" s="77">
        <v>858</v>
      </c>
      <c r="E314" s="77">
        <v>6.16</v>
      </c>
      <c r="F314" s="77">
        <v>0.03</v>
      </c>
      <c r="G314" s="77">
        <v>1</v>
      </c>
    </row>
    <row r="315" spans="1:7" ht="14.5">
      <c r="A315" s="76" t="s">
        <v>1221</v>
      </c>
      <c r="B315" s="76" t="s">
        <v>643</v>
      </c>
      <c r="C315" s="76" t="s">
        <v>711</v>
      </c>
      <c r="D315" s="77">
        <v>855</v>
      </c>
      <c r="E315" s="77">
        <v>11.4</v>
      </c>
      <c r="F315" s="78"/>
      <c r="G315" s="77">
        <v>4</v>
      </c>
    </row>
    <row r="316" spans="1:7" ht="14.5">
      <c r="A316" s="76" t="s">
        <v>1222</v>
      </c>
      <c r="B316" s="76" t="s">
        <v>671</v>
      </c>
      <c r="C316" s="77">
        <v>3</v>
      </c>
      <c r="D316" s="77">
        <v>848</v>
      </c>
      <c r="E316" s="77">
        <v>9.6999999999999993</v>
      </c>
      <c r="F316" s="78"/>
      <c r="G316" s="77">
        <v>9</v>
      </c>
    </row>
    <row r="317" spans="1:7" ht="14.5">
      <c r="A317" s="76" t="s">
        <v>1223</v>
      </c>
      <c r="B317" s="76" t="s">
        <v>643</v>
      </c>
      <c r="C317" s="76" t="s">
        <v>711</v>
      </c>
      <c r="D317" s="77">
        <v>847</v>
      </c>
      <c r="E317" s="77">
        <v>11.02</v>
      </c>
      <c r="F317" s="78"/>
      <c r="G317" s="77">
        <v>2</v>
      </c>
    </row>
    <row r="318" spans="1:7" ht="14.5">
      <c r="A318" s="76" t="s">
        <v>1224</v>
      </c>
      <c r="B318" s="76" t="s">
        <v>643</v>
      </c>
      <c r="C318" s="77">
        <v>1</v>
      </c>
      <c r="D318" s="77">
        <v>846</v>
      </c>
      <c r="E318" s="77">
        <v>9.92</v>
      </c>
      <c r="F318" s="78"/>
      <c r="G318" s="77">
        <v>4</v>
      </c>
    </row>
    <row r="319" spans="1:7" ht="14.5">
      <c r="A319" s="76" t="s">
        <v>1225</v>
      </c>
      <c r="B319" s="76" t="s">
        <v>649</v>
      </c>
      <c r="C319" s="77">
        <v>2</v>
      </c>
      <c r="D319" s="77">
        <v>841</v>
      </c>
      <c r="E319" s="77">
        <v>19.34</v>
      </c>
      <c r="F319" s="78"/>
      <c r="G319" s="77">
        <v>3</v>
      </c>
    </row>
    <row r="320" spans="1:7" ht="14.5">
      <c r="A320" s="76" t="s">
        <v>1226</v>
      </c>
      <c r="B320" s="76" t="s">
        <v>671</v>
      </c>
      <c r="C320" s="77">
        <v>2</v>
      </c>
      <c r="D320" s="77">
        <v>841</v>
      </c>
      <c r="E320" s="77">
        <v>16.54</v>
      </c>
      <c r="F320" s="78"/>
      <c r="G320" s="77">
        <v>6</v>
      </c>
    </row>
    <row r="321" spans="1:7" ht="14.5">
      <c r="A321" s="76" t="s">
        <v>1227</v>
      </c>
      <c r="B321" s="76" t="s">
        <v>643</v>
      </c>
      <c r="C321" s="77">
        <v>3</v>
      </c>
      <c r="D321" s="77">
        <v>839</v>
      </c>
      <c r="E321" s="77">
        <v>12.02</v>
      </c>
      <c r="F321" s="78"/>
      <c r="G321" s="77">
        <v>4</v>
      </c>
    </row>
    <row r="322" spans="1:7" ht="14.5">
      <c r="A322" s="76" t="s">
        <v>1228</v>
      </c>
      <c r="B322" s="76" t="s">
        <v>671</v>
      </c>
      <c r="C322" s="77">
        <v>2</v>
      </c>
      <c r="D322" s="77">
        <v>837</v>
      </c>
      <c r="E322" s="77">
        <v>8.9</v>
      </c>
      <c r="F322" s="78"/>
      <c r="G322" s="77">
        <v>5</v>
      </c>
    </row>
    <row r="323" spans="1:7" ht="14.5">
      <c r="A323" s="76" t="s">
        <v>1229</v>
      </c>
      <c r="B323" s="76" t="s">
        <v>643</v>
      </c>
      <c r="C323" s="77">
        <v>1</v>
      </c>
      <c r="D323" s="77">
        <v>834</v>
      </c>
      <c r="E323" s="77">
        <v>29.86</v>
      </c>
      <c r="F323" s="78"/>
      <c r="G323" s="77">
        <v>1</v>
      </c>
    </row>
    <row r="324" spans="1:7" ht="14.5">
      <c r="A324" s="76" t="s">
        <v>1230</v>
      </c>
      <c r="B324" s="76" t="s">
        <v>643</v>
      </c>
      <c r="C324" s="77">
        <v>2</v>
      </c>
      <c r="D324" s="77">
        <v>834</v>
      </c>
      <c r="E324" s="77">
        <v>15.52</v>
      </c>
      <c r="F324" s="78"/>
      <c r="G324" s="77">
        <v>2</v>
      </c>
    </row>
    <row r="325" spans="1:7" ht="14.5">
      <c r="A325" s="76" t="s">
        <v>1231</v>
      </c>
      <c r="B325" s="76" t="s">
        <v>649</v>
      </c>
      <c r="C325" s="77">
        <v>2</v>
      </c>
      <c r="D325" s="77">
        <v>831</v>
      </c>
      <c r="E325" s="77">
        <v>16.399999999999999</v>
      </c>
      <c r="F325" s="78"/>
      <c r="G325" s="77">
        <v>4</v>
      </c>
    </row>
    <row r="326" spans="1:7" ht="14.5">
      <c r="A326" s="76" t="s">
        <v>1232</v>
      </c>
      <c r="B326" s="76" t="s">
        <v>643</v>
      </c>
      <c r="C326" s="76" t="s">
        <v>644</v>
      </c>
      <c r="D326" s="77">
        <v>831</v>
      </c>
      <c r="E326" s="77">
        <v>17.86</v>
      </c>
      <c r="F326" s="78"/>
      <c r="G326" s="77">
        <v>1</v>
      </c>
    </row>
    <row r="327" spans="1:7" ht="14.5">
      <c r="A327" s="76" t="s">
        <v>1233</v>
      </c>
      <c r="B327" s="76" t="s">
        <v>643</v>
      </c>
      <c r="C327" s="77">
        <v>1</v>
      </c>
      <c r="D327" s="77">
        <v>829</v>
      </c>
      <c r="E327" s="77">
        <v>15.2</v>
      </c>
      <c r="F327" s="78"/>
      <c r="G327" s="77">
        <v>2</v>
      </c>
    </row>
    <row r="328" spans="1:7" ht="14.5">
      <c r="A328" s="76" t="s">
        <v>1234</v>
      </c>
      <c r="B328" s="76" t="s">
        <v>671</v>
      </c>
      <c r="C328" s="77">
        <v>2</v>
      </c>
      <c r="D328" s="77">
        <v>828</v>
      </c>
      <c r="E328" s="77">
        <v>14.22</v>
      </c>
      <c r="F328" s="78"/>
      <c r="G328" s="77">
        <v>11</v>
      </c>
    </row>
    <row r="329" spans="1:7" ht="14.5">
      <c r="A329" s="76" t="s">
        <v>1235</v>
      </c>
      <c r="B329" s="76" t="s">
        <v>643</v>
      </c>
      <c r="C329" s="77">
        <v>1</v>
      </c>
      <c r="D329" s="77">
        <v>826</v>
      </c>
      <c r="E329" s="77">
        <v>4.5199999999999996</v>
      </c>
      <c r="F329" s="78"/>
      <c r="G329" s="77">
        <v>4</v>
      </c>
    </row>
    <row r="330" spans="1:7" ht="14.5">
      <c r="A330" s="76" t="s">
        <v>1236</v>
      </c>
      <c r="B330" s="76" t="s">
        <v>671</v>
      </c>
      <c r="C330" s="76" t="s">
        <v>711</v>
      </c>
      <c r="D330" s="77">
        <v>821</v>
      </c>
      <c r="E330" s="77">
        <v>47.94</v>
      </c>
      <c r="F330" s="77">
        <v>0</v>
      </c>
      <c r="G330" s="77">
        <v>10</v>
      </c>
    </row>
    <row r="331" spans="1:7" ht="14.5">
      <c r="A331" s="76" t="s">
        <v>1237</v>
      </c>
      <c r="B331" s="76" t="s">
        <v>643</v>
      </c>
      <c r="C331" s="76" t="s">
        <v>711</v>
      </c>
      <c r="D331" s="77">
        <v>817</v>
      </c>
      <c r="E331" s="77">
        <v>14.64</v>
      </c>
      <c r="F331" s="77">
        <v>0</v>
      </c>
      <c r="G331" s="77">
        <v>2</v>
      </c>
    </row>
    <row r="332" spans="1:7" ht="14.5">
      <c r="A332" s="76" t="s">
        <v>1238</v>
      </c>
      <c r="B332" s="76" t="s">
        <v>671</v>
      </c>
      <c r="C332" s="77">
        <v>3</v>
      </c>
      <c r="D332" s="77">
        <v>816</v>
      </c>
      <c r="E332" s="77">
        <v>15.3</v>
      </c>
      <c r="F332" s="78"/>
      <c r="G332" s="77">
        <v>9</v>
      </c>
    </row>
    <row r="333" spans="1:7" ht="14.5">
      <c r="A333" s="76" t="s">
        <v>1239</v>
      </c>
      <c r="B333" s="76" t="s">
        <v>649</v>
      </c>
      <c r="C333" s="76" t="s">
        <v>881</v>
      </c>
      <c r="D333" s="77">
        <v>815</v>
      </c>
      <c r="E333" s="77">
        <v>13.12</v>
      </c>
      <c r="F333" s="78"/>
      <c r="G333" s="77">
        <v>2</v>
      </c>
    </row>
    <row r="334" spans="1:7" ht="14.5">
      <c r="A334" s="76" t="s">
        <v>1240</v>
      </c>
      <c r="B334" s="76" t="s">
        <v>643</v>
      </c>
      <c r="C334" s="77">
        <v>1</v>
      </c>
      <c r="D334" s="77">
        <v>810</v>
      </c>
      <c r="E334" s="77">
        <v>17.940000000000001</v>
      </c>
      <c r="F334" s="78"/>
      <c r="G334" s="77">
        <v>1</v>
      </c>
    </row>
    <row r="335" spans="1:7" ht="14.5">
      <c r="A335" s="76" t="s">
        <v>1241</v>
      </c>
      <c r="B335" s="76" t="s">
        <v>643</v>
      </c>
      <c r="C335" s="77">
        <v>1</v>
      </c>
      <c r="D335" s="77">
        <v>807</v>
      </c>
      <c r="E335" s="77">
        <v>18.059999999999999</v>
      </c>
      <c r="F335" s="78"/>
      <c r="G335" s="77">
        <v>1</v>
      </c>
    </row>
    <row r="336" spans="1:7" ht="14.5">
      <c r="A336" s="76" t="s">
        <v>1242</v>
      </c>
      <c r="B336" s="76" t="s">
        <v>649</v>
      </c>
      <c r="C336" s="77">
        <v>2</v>
      </c>
      <c r="D336" s="77">
        <v>801</v>
      </c>
      <c r="E336" s="77">
        <v>12.62</v>
      </c>
      <c r="F336" s="78"/>
      <c r="G336" s="77">
        <v>2</v>
      </c>
    </row>
    <row r="337" spans="1:7" ht="14.5">
      <c r="A337" s="76" t="s">
        <v>1243</v>
      </c>
      <c r="B337" s="76" t="s">
        <v>643</v>
      </c>
      <c r="C337" s="77">
        <v>1</v>
      </c>
      <c r="D337" s="77">
        <v>799</v>
      </c>
      <c r="E337" s="77">
        <v>2.44</v>
      </c>
      <c r="F337" s="78"/>
      <c r="G337" s="77">
        <v>1</v>
      </c>
    </row>
    <row r="338" spans="1:7" ht="14.5">
      <c r="A338" s="76" t="s">
        <v>1244</v>
      </c>
      <c r="B338" s="76" t="s">
        <v>671</v>
      </c>
      <c r="C338" s="76" t="s">
        <v>644</v>
      </c>
      <c r="D338" s="77">
        <v>797</v>
      </c>
      <c r="E338" s="77">
        <v>8.42</v>
      </c>
      <c r="F338" s="78"/>
      <c r="G338" s="77">
        <v>5</v>
      </c>
    </row>
    <row r="339" spans="1:7" ht="14.5">
      <c r="A339" s="76" t="s">
        <v>1245</v>
      </c>
      <c r="B339" s="76" t="s">
        <v>671</v>
      </c>
      <c r="C339" s="76" t="s">
        <v>644</v>
      </c>
      <c r="D339" s="77">
        <v>797</v>
      </c>
      <c r="E339" s="77">
        <v>16.16</v>
      </c>
      <c r="F339" s="77">
        <v>0</v>
      </c>
      <c r="G339" s="77">
        <v>10</v>
      </c>
    </row>
    <row r="340" spans="1:7" ht="14.5">
      <c r="A340" s="76" t="s">
        <v>1246</v>
      </c>
      <c r="B340" s="76" t="s">
        <v>671</v>
      </c>
      <c r="C340" s="77">
        <v>3</v>
      </c>
      <c r="D340" s="77">
        <v>795</v>
      </c>
      <c r="E340" s="77">
        <v>15.8</v>
      </c>
      <c r="F340" s="78"/>
      <c r="G340" s="77">
        <v>3</v>
      </c>
    </row>
    <row r="341" spans="1:7" ht="14.5">
      <c r="A341" s="76" t="s">
        <v>1247</v>
      </c>
      <c r="B341" s="76" t="s">
        <v>643</v>
      </c>
      <c r="C341" s="76" t="s">
        <v>644</v>
      </c>
      <c r="D341" s="77">
        <v>795</v>
      </c>
      <c r="E341" s="77">
        <v>0.56000000000000005</v>
      </c>
      <c r="F341" s="78"/>
      <c r="G341" s="77">
        <v>2</v>
      </c>
    </row>
    <row r="342" spans="1:7" ht="14.5">
      <c r="A342" s="76" t="s">
        <v>1248</v>
      </c>
      <c r="B342" s="76" t="s">
        <v>643</v>
      </c>
      <c r="C342" s="76" t="s">
        <v>674</v>
      </c>
      <c r="D342" s="77">
        <v>795</v>
      </c>
      <c r="E342" s="77">
        <v>14.06</v>
      </c>
      <c r="F342" s="78"/>
      <c r="G342" s="77">
        <v>9</v>
      </c>
    </row>
    <row r="343" spans="1:7" ht="14.5">
      <c r="A343" s="76" t="s">
        <v>1249</v>
      </c>
      <c r="B343" s="76" t="s">
        <v>643</v>
      </c>
      <c r="C343" s="77">
        <v>1</v>
      </c>
      <c r="D343" s="77">
        <v>794</v>
      </c>
      <c r="E343" s="77">
        <v>9.14</v>
      </c>
      <c r="F343" s="78"/>
      <c r="G343" s="77">
        <v>3</v>
      </c>
    </row>
    <row r="344" spans="1:7" ht="14.5">
      <c r="A344" s="76" t="s">
        <v>1250</v>
      </c>
      <c r="B344" s="76" t="s">
        <v>643</v>
      </c>
      <c r="C344" s="77">
        <v>1</v>
      </c>
      <c r="D344" s="77">
        <v>792</v>
      </c>
      <c r="E344" s="77">
        <v>24.6</v>
      </c>
      <c r="F344" s="78"/>
      <c r="G344" s="77">
        <v>6</v>
      </c>
    </row>
    <row r="345" spans="1:7" ht="14.5">
      <c r="A345" s="76" t="s">
        <v>1251</v>
      </c>
      <c r="B345" s="76" t="s">
        <v>643</v>
      </c>
      <c r="C345" s="76" t="s">
        <v>711</v>
      </c>
      <c r="D345" s="77">
        <v>787</v>
      </c>
      <c r="E345" s="77">
        <v>12.84</v>
      </c>
      <c r="F345" s="78"/>
      <c r="G345" s="77">
        <v>4</v>
      </c>
    </row>
    <row r="346" spans="1:7" ht="14.5">
      <c r="A346" s="76" t="s">
        <v>1252</v>
      </c>
      <c r="B346" s="76" t="s">
        <v>658</v>
      </c>
      <c r="C346" s="77">
        <v>2</v>
      </c>
      <c r="D346" s="77">
        <v>787</v>
      </c>
      <c r="E346" s="77">
        <v>13.8</v>
      </c>
      <c r="F346" s="78"/>
      <c r="G346" s="77">
        <v>8</v>
      </c>
    </row>
    <row r="347" spans="1:7" ht="14.5">
      <c r="A347" s="76" t="s">
        <v>1253</v>
      </c>
      <c r="B347" s="76" t="s">
        <v>643</v>
      </c>
      <c r="C347" s="77">
        <v>3</v>
      </c>
      <c r="D347" s="77">
        <v>786</v>
      </c>
      <c r="E347" s="77">
        <v>16.02</v>
      </c>
      <c r="F347" s="78"/>
      <c r="G347" s="77">
        <v>4</v>
      </c>
    </row>
    <row r="348" spans="1:7" ht="14.5">
      <c r="A348" s="76" t="s">
        <v>1254</v>
      </c>
      <c r="B348" s="76" t="s">
        <v>643</v>
      </c>
      <c r="C348" s="77">
        <v>1</v>
      </c>
      <c r="D348" s="77">
        <v>783</v>
      </c>
      <c r="E348" s="77">
        <v>2.02</v>
      </c>
      <c r="F348" s="78"/>
      <c r="G348" s="77">
        <v>1</v>
      </c>
    </row>
    <row r="349" spans="1:7" ht="14.5">
      <c r="A349" s="76" t="s">
        <v>1255</v>
      </c>
      <c r="B349" s="76" t="s">
        <v>649</v>
      </c>
      <c r="C349" s="77">
        <v>3</v>
      </c>
      <c r="D349" s="77">
        <v>781</v>
      </c>
      <c r="E349" s="77">
        <v>8.3800000000000008</v>
      </c>
      <c r="F349" s="78"/>
      <c r="G349" s="77">
        <v>7</v>
      </c>
    </row>
    <row r="350" spans="1:7" ht="14.5">
      <c r="A350" s="76" t="s">
        <v>1256</v>
      </c>
      <c r="B350" s="76" t="s">
        <v>643</v>
      </c>
      <c r="C350" s="76" t="s">
        <v>655</v>
      </c>
      <c r="D350" s="77">
        <v>780</v>
      </c>
      <c r="E350" s="77">
        <v>11.72</v>
      </c>
      <c r="F350" s="77">
        <v>0.08</v>
      </c>
      <c r="G350" s="77">
        <v>15</v>
      </c>
    </row>
    <row r="351" spans="1:7" ht="14.5">
      <c r="A351" s="76" t="s">
        <v>1257</v>
      </c>
      <c r="B351" s="76" t="s">
        <v>643</v>
      </c>
      <c r="C351" s="77">
        <v>1</v>
      </c>
      <c r="D351" s="77">
        <v>780</v>
      </c>
      <c r="E351" s="77">
        <v>403.64</v>
      </c>
      <c r="F351" s="78"/>
      <c r="G351" s="77">
        <v>2</v>
      </c>
    </row>
    <row r="352" spans="1:7" ht="14.5">
      <c r="A352" s="76" t="s">
        <v>1258</v>
      </c>
      <c r="B352" s="76" t="s">
        <v>643</v>
      </c>
      <c r="C352" s="76" t="s">
        <v>644</v>
      </c>
      <c r="D352" s="77">
        <v>776</v>
      </c>
      <c r="E352" s="77">
        <v>8.74</v>
      </c>
      <c r="F352" s="78"/>
      <c r="G352" s="77">
        <v>1</v>
      </c>
    </row>
    <row r="353" spans="1:7" ht="14.5">
      <c r="A353" s="76" t="s">
        <v>1259</v>
      </c>
      <c r="B353" s="76" t="s">
        <v>643</v>
      </c>
      <c r="C353" s="76" t="s">
        <v>655</v>
      </c>
      <c r="D353" s="77">
        <v>775</v>
      </c>
      <c r="E353" s="77">
        <v>9.94</v>
      </c>
      <c r="F353" s="77">
        <v>0.02</v>
      </c>
      <c r="G353" s="77">
        <v>2</v>
      </c>
    </row>
    <row r="354" spans="1:7" ht="14.5">
      <c r="A354" s="76" t="s">
        <v>1260</v>
      </c>
      <c r="B354" s="76" t="s">
        <v>643</v>
      </c>
      <c r="C354" s="77">
        <v>2</v>
      </c>
      <c r="D354" s="77">
        <v>774</v>
      </c>
      <c r="E354" s="77">
        <v>18.399999999999999</v>
      </c>
      <c r="F354" s="78"/>
      <c r="G354" s="77">
        <v>2</v>
      </c>
    </row>
    <row r="355" spans="1:7" ht="14.5">
      <c r="A355" s="76" t="s">
        <v>1261</v>
      </c>
      <c r="B355" s="76" t="s">
        <v>643</v>
      </c>
      <c r="C355" s="76" t="s">
        <v>644</v>
      </c>
      <c r="D355" s="77">
        <v>773</v>
      </c>
      <c r="E355" s="77">
        <v>11.86</v>
      </c>
      <c r="F355" s="78"/>
      <c r="G355" s="77">
        <v>1</v>
      </c>
    </row>
    <row r="356" spans="1:7" ht="14.5">
      <c r="A356" s="76" t="s">
        <v>1262</v>
      </c>
      <c r="B356" s="76" t="s">
        <v>649</v>
      </c>
      <c r="C356" s="77">
        <v>1</v>
      </c>
      <c r="D356" s="77">
        <v>771</v>
      </c>
      <c r="E356" s="77">
        <v>2.14</v>
      </c>
      <c r="F356" s="78"/>
      <c r="G356" s="77">
        <v>1</v>
      </c>
    </row>
    <row r="357" spans="1:7" ht="14.5">
      <c r="A357" s="76" t="s">
        <v>1263</v>
      </c>
      <c r="B357" s="76" t="s">
        <v>649</v>
      </c>
      <c r="C357" s="76" t="s">
        <v>644</v>
      </c>
      <c r="D357" s="77">
        <v>771</v>
      </c>
      <c r="E357" s="77">
        <v>15.82</v>
      </c>
      <c r="F357" s="78"/>
      <c r="G357" s="77">
        <v>6</v>
      </c>
    </row>
    <row r="358" spans="1:7" ht="14.5">
      <c r="A358" s="76" t="s">
        <v>1264</v>
      </c>
      <c r="B358" s="76" t="s">
        <v>643</v>
      </c>
      <c r="C358" s="77">
        <v>1</v>
      </c>
      <c r="D358" s="77">
        <v>770</v>
      </c>
      <c r="E358" s="77">
        <v>15.26</v>
      </c>
      <c r="F358" s="78"/>
      <c r="G358" s="77">
        <v>2</v>
      </c>
    </row>
    <row r="359" spans="1:7" ht="14.5">
      <c r="A359" s="76" t="s">
        <v>1265</v>
      </c>
      <c r="B359" s="76" t="s">
        <v>1266</v>
      </c>
      <c r="C359" s="76" t="s">
        <v>662</v>
      </c>
      <c r="D359" s="77">
        <v>764</v>
      </c>
      <c r="E359" s="77">
        <v>14.46</v>
      </c>
      <c r="F359" s="78"/>
      <c r="G359" s="77">
        <v>2</v>
      </c>
    </row>
    <row r="360" spans="1:7" ht="14.5">
      <c r="A360" s="76" t="s">
        <v>1267</v>
      </c>
      <c r="B360" s="76" t="s">
        <v>643</v>
      </c>
      <c r="C360" s="76" t="s">
        <v>711</v>
      </c>
      <c r="D360" s="77">
        <v>764</v>
      </c>
      <c r="E360" s="77">
        <v>10.02</v>
      </c>
      <c r="F360" s="78"/>
      <c r="G360" s="77">
        <v>4</v>
      </c>
    </row>
    <row r="361" spans="1:7" ht="14.5">
      <c r="A361" s="76" t="s">
        <v>1268</v>
      </c>
      <c r="B361" s="76" t="s">
        <v>649</v>
      </c>
      <c r="C361" s="76" t="s">
        <v>644</v>
      </c>
      <c r="D361" s="77">
        <v>762</v>
      </c>
      <c r="E361" s="77">
        <v>11.18</v>
      </c>
      <c r="F361" s="78"/>
      <c r="G361" s="77">
        <v>1</v>
      </c>
    </row>
    <row r="362" spans="1:7" ht="14.5">
      <c r="A362" s="76" t="s">
        <v>1269</v>
      </c>
      <c r="B362" s="76" t="s">
        <v>671</v>
      </c>
      <c r="C362" s="77">
        <v>2</v>
      </c>
      <c r="D362" s="77">
        <v>754</v>
      </c>
      <c r="E362" s="77">
        <v>18.079999999999998</v>
      </c>
      <c r="F362" s="78"/>
      <c r="G362" s="77">
        <v>2</v>
      </c>
    </row>
    <row r="363" spans="1:7" ht="14.5">
      <c r="A363" s="76" t="s">
        <v>1270</v>
      </c>
      <c r="B363" s="76" t="s">
        <v>720</v>
      </c>
      <c r="C363" s="76" t="s">
        <v>662</v>
      </c>
      <c r="D363" s="77">
        <v>751</v>
      </c>
      <c r="E363" s="77">
        <v>8.32</v>
      </c>
      <c r="F363" s="77">
        <v>0.04</v>
      </c>
      <c r="G363" s="77">
        <v>2</v>
      </c>
    </row>
    <row r="364" spans="1:7" ht="14.5">
      <c r="A364" s="76" t="s">
        <v>1271</v>
      </c>
      <c r="B364" s="76" t="s">
        <v>643</v>
      </c>
      <c r="C364" s="77">
        <v>1</v>
      </c>
      <c r="D364" s="77">
        <v>749</v>
      </c>
      <c r="E364" s="77">
        <v>7.92</v>
      </c>
      <c r="F364" s="78"/>
      <c r="G364" s="77">
        <v>3</v>
      </c>
    </row>
    <row r="365" spans="1:7" ht="14.5">
      <c r="A365" s="76" t="s">
        <v>1272</v>
      </c>
      <c r="B365" s="76" t="s">
        <v>643</v>
      </c>
      <c r="C365" s="76" t="s">
        <v>711</v>
      </c>
      <c r="D365" s="77">
        <v>747</v>
      </c>
      <c r="E365" s="77">
        <v>17.920000000000002</v>
      </c>
      <c r="F365" s="77">
        <v>0</v>
      </c>
      <c r="G365" s="77">
        <v>2</v>
      </c>
    </row>
    <row r="366" spans="1:7" ht="14.5">
      <c r="A366" s="76" t="s">
        <v>1273</v>
      </c>
      <c r="B366" s="76" t="s">
        <v>643</v>
      </c>
      <c r="C366" s="77">
        <v>2</v>
      </c>
      <c r="D366" s="77">
        <v>745</v>
      </c>
      <c r="E366" s="77">
        <v>15.58</v>
      </c>
      <c r="F366" s="77">
        <v>0.03</v>
      </c>
      <c r="G366" s="77">
        <v>3</v>
      </c>
    </row>
    <row r="367" spans="1:7" ht="14.5">
      <c r="A367" s="76" t="s">
        <v>1274</v>
      </c>
      <c r="B367" s="76" t="s">
        <v>643</v>
      </c>
      <c r="C367" s="76" t="s">
        <v>711</v>
      </c>
      <c r="D367" s="77">
        <v>744</v>
      </c>
      <c r="E367" s="77">
        <v>9.64</v>
      </c>
      <c r="F367" s="78"/>
      <c r="G367" s="77">
        <v>2</v>
      </c>
    </row>
    <row r="368" spans="1:7" ht="14.5">
      <c r="A368" s="76" t="s">
        <v>1275</v>
      </c>
      <c r="B368" s="76" t="s">
        <v>643</v>
      </c>
      <c r="C368" s="76" t="s">
        <v>644</v>
      </c>
      <c r="D368" s="77">
        <v>742</v>
      </c>
      <c r="E368" s="77">
        <v>3.74</v>
      </c>
      <c r="F368" s="77">
        <v>0</v>
      </c>
      <c r="G368" s="77">
        <v>1</v>
      </c>
    </row>
    <row r="369" spans="1:7" ht="14.5">
      <c r="A369" s="76" t="s">
        <v>1276</v>
      </c>
      <c r="B369" s="76" t="s">
        <v>720</v>
      </c>
      <c r="C369" s="77">
        <v>1</v>
      </c>
      <c r="D369" s="77">
        <v>741</v>
      </c>
      <c r="E369" s="77">
        <v>18.739999999999998</v>
      </c>
      <c r="F369" s="78"/>
      <c r="G369" s="77">
        <v>4</v>
      </c>
    </row>
    <row r="370" spans="1:7" ht="14.5">
      <c r="A370" s="76" t="s">
        <v>1277</v>
      </c>
      <c r="B370" s="76" t="s">
        <v>643</v>
      </c>
      <c r="C370" s="76" t="s">
        <v>662</v>
      </c>
      <c r="D370" s="77">
        <v>741</v>
      </c>
      <c r="E370" s="77">
        <v>13.9</v>
      </c>
      <c r="F370" s="78"/>
      <c r="G370" s="77">
        <v>7</v>
      </c>
    </row>
    <row r="371" spans="1:7" ht="14.5">
      <c r="A371" s="76" t="s">
        <v>1278</v>
      </c>
      <c r="B371" s="76" t="s">
        <v>734</v>
      </c>
      <c r="C371" s="76" t="s">
        <v>662</v>
      </c>
      <c r="D371" s="77">
        <v>739</v>
      </c>
      <c r="E371" s="77">
        <v>10.34</v>
      </c>
      <c r="F371" s="77">
        <v>0.13</v>
      </c>
      <c r="G371" s="77">
        <v>2</v>
      </c>
    </row>
    <row r="372" spans="1:7" ht="14.5">
      <c r="A372" s="76" t="s">
        <v>1279</v>
      </c>
      <c r="B372" s="76" t="s">
        <v>643</v>
      </c>
      <c r="C372" s="77">
        <v>3</v>
      </c>
      <c r="D372" s="77">
        <v>738</v>
      </c>
      <c r="E372" s="77">
        <v>18.96</v>
      </c>
      <c r="F372" s="78"/>
      <c r="G372" s="77">
        <v>3</v>
      </c>
    </row>
    <row r="373" spans="1:7" ht="14.5">
      <c r="A373" s="76" t="s">
        <v>1280</v>
      </c>
      <c r="B373" s="76" t="s">
        <v>734</v>
      </c>
      <c r="C373" s="76" t="s">
        <v>655</v>
      </c>
      <c r="D373" s="77">
        <v>735</v>
      </c>
      <c r="E373" s="77">
        <v>11.78</v>
      </c>
      <c r="F373" s="77">
        <v>0.06</v>
      </c>
      <c r="G373" s="77">
        <v>11</v>
      </c>
    </row>
    <row r="374" spans="1:7" ht="14.5">
      <c r="A374" s="76" t="s">
        <v>1281</v>
      </c>
      <c r="B374" s="76" t="s">
        <v>643</v>
      </c>
      <c r="C374" s="77">
        <v>1</v>
      </c>
      <c r="D374" s="77">
        <v>735</v>
      </c>
      <c r="E374" s="77">
        <v>0.76</v>
      </c>
      <c r="F374" s="78"/>
      <c r="G374" s="77">
        <v>1</v>
      </c>
    </row>
    <row r="375" spans="1:7" ht="14.5">
      <c r="A375" s="76" t="s">
        <v>1282</v>
      </c>
      <c r="B375" s="76" t="s">
        <v>643</v>
      </c>
      <c r="C375" s="77">
        <v>1</v>
      </c>
      <c r="D375" s="77">
        <v>731</v>
      </c>
      <c r="E375" s="77">
        <v>3.62</v>
      </c>
      <c r="F375" s="78"/>
      <c r="G375" s="77">
        <v>4</v>
      </c>
    </row>
    <row r="376" spans="1:7" ht="14.5">
      <c r="A376" s="76" t="s">
        <v>1283</v>
      </c>
      <c r="B376" s="76" t="s">
        <v>720</v>
      </c>
      <c r="C376" s="76" t="s">
        <v>662</v>
      </c>
      <c r="D376" s="77">
        <v>730</v>
      </c>
      <c r="E376" s="77">
        <v>9.3800000000000008</v>
      </c>
      <c r="F376" s="77">
        <v>0.06</v>
      </c>
      <c r="G376" s="77">
        <v>3</v>
      </c>
    </row>
    <row r="377" spans="1:7" ht="14.5">
      <c r="A377" s="76" t="s">
        <v>1284</v>
      </c>
      <c r="B377" s="76" t="s">
        <v>671</v>
      </c>
      <c r="C377" s="77">
        <v>3</v>
      </c>
      <c r="D377" s="77">
        <v>728</v>
      </c>
      <c r="E377" s="77">
        <v>13.38</v>
      </c>
      <c r="F377" s="78"/>
      <c r="G377" s="77">
        <v>8</v>
      </c>
    </row>
    <row r="378" spans="1:7" ht="14.5">
      <c r="A378" s="76" t="s">
        <v>1285</v>
      </c>
      <c r="B378" s="76" t="s">
        <v>643</v>
      </c>
      <c r="C378" s="77">
        <v>2</v>
      </c>
      <c r="D378" s="77">
        <v>727</v>
      </c>
      <c r="E378" s="77">
        <v>16.12</v>
      </c>
      <c r="F378" s="78"/>
      <c r="G378" s="77">
        <v>3</v>
      </c>
    </row>
    <row r="379" spans="1:7" ht="14.5">
      <c r="A379" s="76" t="s">
        <v>1286</v>
      </c>
      <c r="B379" s="76" t="s">
        <v>734</v>
      </c>
      <c r="C379" s="76" t="s">
        <v>662</v>
      </c>
      <c r="D379" s="77">
        <v>722</v>
      </c>
      <c r="E379" s="77">
        <v>11.78</v>
      </c>
      <c r="F379" s="77">
        <v>0.08</v>
      </c>
      <c r="G379" s="77">
        <v>2</v>
      </c>
    </row>
    <row r="380" spans="1:7" ht="14.5">
      <c r="A380" s="76" t="s">
        <v>1287</v>
      </c>
      <c r="B380" s="76" t="s">
        <v>643</v>
      </c>
      <c r="C380" s="77">
        <v>2</v>
      </c>
      <c r="D380" s="77">
        <v>714</v>
      </c>
      <c r="E380" s="77">
        <v>19.239999999999998</v>
      </c>
      <c r="F380" s="78"/>
      <c r="G380" s="77">
        <v>7</v>
      </c>
    </row>
    <row r="381" spans="1:7" ht="14.5">
      <c r="A381" s="76" t="s">
        <v>1288</v>
      </c>
      <c r="B381" s="76" t="s">
        <v>671</v>
      </c>
      <c r="C381" s="77">
        <v>1</v>
      </c>
      <c r="D381" s="77">
        <v>712</v>
      </c>
      <c r="E381" s="77">
        <v>12.58</v>
      </c>
      <c r="F381" s="78"/>
      <c r="G381" s="77">
        <v>5</v>
      </c>
    </row>
    <row r="382" spans="1:7" ht="14.5">
      <c r="A382" s="76" t="s">
        <v>1289</v>
      </c>
      <c r="B382" s="76" t="s">
        <v>643</v>
      </c>
      <c r="C382" s="77">
        <v>2</v>
      </c>
      <c r="D382" s="77">
        <v>712</v>
      </c>
      <c r="E382" s="77">
        <v>18.54</v>
      </c>
      <c r="F382" s="78"/>
      <c r="G382" s="77">
        <v>2</v>
      </c>
    </row>
    <row r="383" spans="1:7" ht="14.5">
      <c r="A383" s="76" t="s">
        <v>1290</v>
      </c>
      <c r="B383" s="76" t="s">
        <v>649</v>
      </c>
      <c r="C383" s="77">
        <v>1</v>
      </c>
      <c r="D383" s="77">
        <v>710</v>
      </c>
      <c r="E383" s="77">
        <v>9.6199999999999992</v>
      </c>
      <c r="F383" s="78"/>
      <c r="G383" s="77">
        <v>2</v>
      </c>
    </row>
    <row r="384" spans="1:7" ht="14.5">
      <c r="A384" s="76" t="s">
        <v>1291</v>
      </c>
      <c r="B384" s="76" t="s">
        <v>1266</v>
      </c>
      <c r="C384" s="76" t="s">
        <v>662</v>
      </c>
      <c r="D384" s="77">
        <v>709</v>
      </c>
      <c r="E384" s="77">
        <v>18.440000000000001</v>
      </c>
      <c r="F384" s="77">
        <v>0.03</v>
      </c>
      <c r="G384" s="77">
        <v>2</v>
      </c>
    </row>
    <row r="385" spans="1:7" ht="14.5">
      <c r="A385" s="76" t="s">
        <v>1292</v>
      </c>
      <c r="B385" s="76" t="s">
        <v>643</v>
      </c>
      <c r="C385" s="76" t="s">
        <v>711</v>
      </c>
      <c r="D385" s="77">
        <v>709</v>
      </c>
      <c r="E385" s="77">
        <v>7.58</v>
      </c>
      <c r="F385" s="78"/>
      <c r="G385" s="77">
        <v>8</v>
      </c>
    </row>
    <row r="386" spans="1:7" ht="14.5">
      <c r="A386" s="76" t="s">
        <v>1293</v>
      </c>
      <c r="B386" s="76" t="s">
        <v>671</v>
      </c>
      <c r="C386" s="77">
        <v>2</v>
      </c>
      <c r="D386" s="77">
        <v>707</v>
      </c>
      <c r="E386" s="77">
        <v>12.56</v>
      </c>
      <c r="F386" s="78"/>
      <c r="G386" s="77">
        <v>2</v>
      </c>
    </row>
    <row r="387" spans="1:7" ht="14.5">
      <c r="A387" s="76" t="s">
        <v>1294</v>
      </c>
      <c r="B387" s="76" t="s">
        <v>649</v>
      </c>
      <c r="C387" s="76" t="s">
        <v>655</v>
      </c>
      <c r="D387" s="77">
        <v>706</v>
      </c>
      <c r="E387" s="77">
        <v>5.98</v>
      </c>
      <c r="F387" s="77">
        <v>7.0000000000000007E-2</v>
      </c>
      <c r="G387" s="77">
        <v>6</v>
      </c>
    </row>
    <row r="388" spans="1:7" ht="14.5">
      <c r="A388" s="76" t="s">
        <v>1295</v>
      </c>
      <c r="B388" s="76" t="s">
        <v>671</v>
      </c>
      <c r="C388" s="76" t="s">
        <v>1296</v>
      </c>
      <c r="D388" s="77">
        <v>703</v>
      </c>
      <c r="E388" s="77">
        <v>18.239999999999998</v>
      </c>
      <c r="F388" s="77">
        <v>0</v>
      </c>
      <c r="G388" s="77">
        <v>9</v>
      </c>
    </row>
    <row r="389" spans="1:7" ht="14.5">
      <c r="A389" s="76" t="s">
        <v>1297</v>
      </c>
      <c r="B389" s="76" t="s">
        <v>643</v>
      </c>
      <c r="C389" s="77">
        <v>1</v>
      </c>
      <c r="D389" s="77">
        <v>700</v>
      </c>
      <c r="E389" s="77">
        <v>18.3</v>
      </c>
      <c r="F389" s="78"/>
      <c r="G389" s="77">
        <v>2</v>
      </c>
    </row>
    <row r="390" spans="1:7" ht="14.5">
      <c r="A390" s="76" t="s">
        <v>1298</v>
      </c>
      <c r="B390" s="76" t="s">
        <v>643</v>
      </c>
      <c r="C390" s="77">
        <v>1</v>
      </c>
      <c r="D390" s="77">
        <v>699</v>
      </c>
      <c r="E390" s="77">
        <v>0.76</v>
      </c>
      <c r="F390" s="78"/>
      <c r="G390" s="77">
        <v>2</v>
      </c>
    </row>
    <row r="391" spans="1:7" ht="14.5">
      <c r="A391" s="76" t="s">
        <v>1299</v>
      </c>
      <c r="B391" s="76" t="s">
        <v>643</v>
      </c>
      <c r="C391" s="77">
        <v>1</v>
      </c>
      <c r="D391" s="77">
        <v>699</v>
      </c>
      <c r="E391" s="77">
        <v>7.42</v>
      </c>
      <c r="F391" s="78"/>
      <c r="G391" s="77">
        <v>1</v>
      </c>
    </row>
    <row r="392" spans="1:7" ht="14.5">
      <c r="A392" s="76" t="s">
        <v>1300</v>
      </c>
      <c r="B392" s="76" t="s">
        <v>643</v>
      </c>
      <c r="C392" s="76" t="s">
        <v>662</v>
      </c>
      <c r="D392" s="77">
        <v>695</v>
      </c>
      <c r="E392" s="77">
        <v>7.38</v>
      </c>
      <c r="F392" s="77">
        <v>0.05</v>
      </c>
      <c r="G392" s="77">
        <v>5</v>
      </c>
    </row>
    <row r="393" spans="1:7" ht="14.5">
      <c r="A393" s="76" t="s">
        <v>1301</v>
      </c>
      <c r="B393" s="76" t="s">
        <v>671</v>
      </c>
      <c r="C393" s="77">
        <v>2</v>
      </c>
      <c r="D393" s="77">
        <v>694</v>
      </c>
      <c r="E393" s="77">
        <v>8.76</v>
      </c>
      <c r="F393" s="78"/>
      <c r="G393" s="77">
        <v>2</v>
      </c>
    </row>
    <row r="394" spans="1:7" ht="14.5">
      <c r="A394" s="76" t="s">
        <v>1302</v>
      </c>
      <c r="B394" s="76" t="s">
        <v>671</v>
      </c>
      <c r="C394" s="77">
        <v>2</v>
      </c>
      <c r="D394" s="77">
        <v>694</v>
      </c>
      <c r="E394" s="77">
        <v>15.46</v>
      </c>
      <c r="F394" s="78"/>
      <c r="G394" s="77">
        <v>2</v>
      </c>
    </row>
    <row r="395" spans="1:7" ht="14.5">
      <c r="A395" s="76" t="s">
        <v>1303</v>
      </c>
      <c r="B395" s="76" t="s">
        <v>649</v>
      </c>
      <c r="C395" s="76" t="s">
        <v>711</v>
      </c>
      <c r="D395" s="77">
        <v>694</v>
      </c>
      <c r="E395" s="77">
        <v>25.32</v>
      </c>
      <c r="F395" s="77">
        <v>0</v>
      </c>
      <c r="G395" s="77">
        <v>2</v>
      </c>
    </row>
    <row r="396" spans="1:7" ht="14.5">
      <c r="A396" s="76" t="s">
        <v>1304</v>
      </c>
      <c r="B396" s="76" t="s">
        <v>671</v>
      </c>
      <c r="C396" s="76" t="s">
        <v>711</v>
      </c>
      <c r="D396" s="77">
        <v>689</v>
      </c>
      <c r="E396" s="77">
        <v>16.079999999999998</v>
      </c>
      <c r="F396" s="78"/>
      <c r="G396" s="77">
        <v>8</v>
      </c>
    </row>
    <row r="397" spans="1:7" ht="14.5">
      <c r="A397" s="76" t="s">
        <v>1305</v>
      </c>
      <c r="B397" s="76" t="s">
        <v>643</v>
      </c>
      <c r="C397" s="76" t="s">
        <v>881</v>
      </c>
      <c r="D397" s="77">
        <v>687</v>
      </c>
      <c r="E397" s="77">
        <v>9.8000000000000007</v>
      </c>
      <c r="F397" s="78"/>
      <c r="G397" s="77">
        <v>10</v>
      </c>
    </row>
    <row r="398" spans="1:7" ht="14.5">
      <c r="A398" s="76" t="s">
        <v>1306</v>
      </c>
      <c r="B398" s="76" t="s">
        <v>658</v>
      </c>
      <c r="C398" s="76" t="s">
        <v>662</v>
      </c>
      <c r="D398" s="77">
        <v>685</v>
      </c>
      <c r="E398" s="77">
        <v>11.04</v>
      </c>
      <c r="F398" s="77">
        <v>0.02</v>
      </c>
      <c r="G398" s="77">
        <v>7</v>
      </c>
    </row>
    <row r="399" spans="1:7" ht="14.5">
      <c r="A399" s="76" t="s">
        <v>1307</v>
      </c>
      <c r="B399" s="76" t="s">
        <v>643</v>
      </c>
      <c r="C399" s="76" t="s">
        <v>881</v>
      </c>
      <c r="D399" s="77">
        <v>685</v>
      </c>
      <c r="E399" s="77">
        <v>18</v>
      </c>
      <c r="F399" s="78"/>
      <c r="G399" s="77">
        <v>4</v>
      </c>
    </row>
    <row r="400" spans="1:7" ht="14.5">
      <c r="A400" s="76" t="s">
        <v>1308</v>
      </c>
      <c r="B400" s="76" t="s">
        <v>643</v>
      </c>
      <c r="C400" s="76" t="s">
        <v>655</v>
      </c>
      <c r="D400" s="77">
        <v>683</v>
      </c>
      <c r="E400" s="77">
        <v>12.2</v>
      </c>
      <c r="F400" s="77">
        <v>0.09</v>
      </c>
      <c r="G400" s="77">
        <v>13</v>
      </c>
    </row>
    <row r="401" spans="1:7" ht="14.5">
      <c r="A401" s="76" t="s">
        <v>1309</v>
      </c>
      <c r="B401" s="76" t="s">
        <v>643</v>
      </c>
      <c r="C401" s="77">
        <v>1</v>
      </c>
      <c r="D401" s="77">
        <v>683</v>
      </c>
      <c r="E401" s="77">
        <v>1.02</v>
      </c>
      <c r="F401" s="78"/>
      <c r="G401" s="77">
        <v>2</v>
      </c>
    </row>
    <row r="402" spans="1:7" ht="14.5">
      <c r="A402" s="76" t="s">
        <v>1310</v>
      </c>
      <c r="B402" s="76" t="s">
        <v>643</v>
      </c>
      <c r="C402" s="77">
        <v>1</v>
      </c>
      <c r="D402" s="77">
        <v>674</v>
      </c>
      <c r="E402" s="77">
        <v>6.68</v>
      </c>
      <c r="F402" s="78"/>
      <c r="G402" s="77">
        <v>4</v>
      </c>
    </row>
    <row r="403" spans="1:7" ht="14.5">
      <c r="A403" s="76" t="s">
        <v>1311</v>
      </c>
      <c r="B403" s="76" t="s">
        <v>643</v>
      </c>
      <c r="C403" s="77">
        <v>1</v>
      </c>
      <c r="D403" s="77">
        <v>672</v>
      </c>
      <c r="E403" s="77">
        <v>1.02</v>
      </c>
      <c r="F403" s="78"/>
      <c r="G403" s="77">
        <v>1</v>
      </c>
    </row>
    <row r="404" spans="1:7" ht="14.5">
      <c r="A404" s="76" t="s">
        <v>1312</v>
      </c>
      <c r="B404" s="76" t="s">
        <v>671</v>
      </c>
      <c r="C404" s="77">
        <v>1</v>
      </c>
      <c r="D404" s="77">
        <v>671</v>
      </c>
      <c r="E404" s="77">
        <v>14.44</v>
      </c>
      <c r="F404" s="78"/>
      <c r="G404" s="77">
        <v>3</v>
      </c>
    </row>
    <row r="405" spans="1:7" ht="14.5">
      <c r="A405" s="76" t="s">
        <v>1313</v>
      </c>
      <c r="B405" s="76" t="s">
        <v>734</v>
      </c>
      <c r="C405" s="76" t="s">
        <v>655</v>
      </c>
      <c r="D405" s="77">
        <v>666</v>
      </c>
      <c r="E405" s="77">
        <v>12.74</v>
      </c>
      <c r="F405" s="77">
        <v>0.06</v>
      </c>
      <c r="G405" s="77">
        <v>8</v>
      </c>
    </row>
    <row r="406" spans="1:7" ht="14.5">
      <c r="A406" s="76" t="s">
        <v>1314</v>
      </c>
      <c r="B406" s="76" t="s">
        <v>643</v>
      </c>
      <c r="C406" s="77">
        <v>1</v>
      </c>
      <c r="D406" s="77">
        <v>665</v>
      </c>
      <c r="E406" s="77">
        <v>12.38</v>
      </c>
      <c r="F406" s="77">
        <v>0.01</v>
      </c>
      <c r="G406" s="77">
        <v>2</v>
      </c>
    </row>
    <row r="407" spans="1:7" ht="14.5">
      <c r="A407" s="76" t="s">
        <v>1315</v>
      </c>
      <c r="B407" s="76" t="s">
        <v>643</v>
      </c>
      <c r="C407" s="77">
        <v>1</v>
      </c>
      <c r="D407" s="77">
        <v>664</v>
      </c>
      <c r="E407" s="77">
        <v>16.66</v>
      </c>
      <c r="F407" s="78"/>
      <c r="G407" s="77">
        <v>1</v>
      </c>
    </row>
    <row r="408" spans="1:7" ht="14.5">
      <c r="A408" s="76" t="s">
        <v>365</v>
      </c>
      <c r="B408" s="76" t="s">
        <v>734</v>
      </c>
      <c r="C408" s="77">
        <v>1</v>
      </c>
      <c r="D408" s="77">
        <v>662</v>
      </c>
      <c r="E408" s="77">
        <v>11.3</v>
      </c>
      <c r="F408" s="77">
        <v>0.05</v>
      </c>
      <c r="G408" s="77">
        <v>7</v>
      </c>
    </row>
    <row r="409" spans="1:7" ht="14.5">
      <c r="A409" s="76" t="s">
        <v>1316</v>
      </c>
      <c r="B409" s="76" t="s">
        <v>643</v>
      </c>
      <c r="C409" s="76" t="s">
        <v>644</v>
      </c>
      <c r="D409" s="77">
        <v>662</v>
      </c>
      <c r="E409" s="77">
        <v>19.079999999999998</v>
      </c>
      <c r="F409" s="78"/>
      <c r="G409" s="77">
        <v>3</v>
      </c>
    </row>
    <row r="410" spans="1:7" ht="14.5">
      <c r="A410" s="76" t="s">
        <v>1317</v>
      </c>
      <c r="B410" s="76" t="s">
        <v>643</v>
      </c>
      <c r="C410" s="77">
        <v>4</v>
      </c>
      <c r="D410" s="77">
        <v>661</v>
      </c>
      <c r="E410" s="77">
        <v>17.239999999999998</v>
      </c>
      <c r="F410" s="78"/>
      <c r="G410" s="77">
        <v>9</v>
      </c>
    </row>
    <row r="411" spans="1:7" ht="14.5">
      <c r="A411" s="76" t="s">
        <v>1318</v>
      </c>
      <c r="B411" s="76" t="s">
        <v>671</v>
      </c>
      <c r="C411" s="77">
        <v>3</v>
      </c>
      <c r="D411" s="77">
        <v>661</v>
      </c>
      <c r="E411" s="77">
        <v>17.04</v>
      </c>
      <c r="F411" s="78"/>
      <c r="G411" s="77">
        <v>5</v>
      </c>
    </row>
    <row r="412" spans="1:7" ht="14.5">
      <c r="A412" s="76" t="s">
        <v>1319</v>
      </c>
      <c r="B412" s="76" t="s">
        <v>643</v>
      </c>
      <c r="C412" s="77">
        <v>1</v>
      </c>
      <c r="D412" s="77">
        <v>657</v>
      </c>
      <c r="E412" s="77">
        <v>10.58</v>
      </c>
      <c r="F412" s="77">
        <v>0.01</v>
      </c>
      <c r="G412" s="77">
        <v>2</v>
      </c>
    </row>
    <row r="413" spans="1:7" ht="14.5">
      <c r="A413" s="76" t="s">
        <v>1320</v>
      </c>
      <c r="B413" s="76" t="s">
        <v>671</v>
      </c>
      <c r="C413" s="77">
        <v>1</v>
      </c>
      <c r="D413" s="77">
        <v>657</v>
      </c>
      <c r="E413" s="77">
        <v>11.26</v>
      </c>
      <c r="F413" s="78"/>
      <c r="G413" s="77">
        <v>2</v>
      </c>
    </row>
    <row r="414" spans="1:7" ht="14.5">
      <c r="A414" s="76" t="s">
        <v>1321</v>
      </c>
      <c r="B414" s="76" t="s">
        <v>671</v>
      </c>
      <c r="C414" s="76" t="s">
        <v>644</v>
      </c>
      <c r="D414" s="77">
        <v>655</v>
      </c>
      <c r="E414" s="77">
        <v>12.72</v>
      </c>
      <c r="F414" s="78"/>
      <c r="G414" s="77">
        <v>5</v>
      </c>
    </row>
    <row r="415" spans="1:7" ht="14.5">
      <c r="A415" s="76" t="s">
        <v>1322</v>
      </c>
      <c r="B415" s="76" t="s">
        <v>720</v>
      </c>
      <c r="C415" s="76" t="s">
        <v>662</v>
      </c>
      <c r="D415" s="77">
        <v>653</v>
      </c>
      <c r="E415" s="77">
        <v>23.16</v>
      </c>
      <c r="F415" s="77">
        <v>0.02</v>
      </c>
      <c r="G415" s="77">
        <v>2</v>
      </c>
    </row>
    <row r="416" spans="1:7" ht="14.5">
      <c r="A416" s="76" t="s">
        <v>1323</v>
      </c>
      <c r="B416" s="76" t="s">
        <v>671</v>
      </c>
      <c r="C416" s="77">
        <v>2</v>
      </c>
      <c r="D416" s="77">
        <v>650</v>
      </c>
      <c r="E416" s="77">
        <v>15.78</v>
      </c>
      <c r="F416" s="78"/>
      <c r="G416" s="77">
        <v>10</v>
      </c>
    </row>
    <row r="417" spans="1:7" ht="14.5">
      <c r="A417" s="76" t="s">
        <v>1324</v>
      </c>
      <c r="B417" s="76" t="s">
        <v>643</v>
      </c>
      <c r="C417" s="76" t="s">
        <v>644</v>
      </c>
      <c r="D417" s="77">
        <v>649</v>
      </c>
      <c r="E417" s="77">
        <v>7.64</v>
      </c>
      <c r="F417" s="78"/>
      <c r="G417" s="77">
        <v>1</v>
      </c>
    </row>
    <row r="418" spans="1:7" ht="14.5">
      <c r="A418" s="76" t="s">
        <v>1325</v>
      </c>
      <c r="B418" s="76" t="s">
        <v>643</v>
      </c>
      <c r="C418" s="76" t="s">
        <v>644</v>
      </c>
      <c r="D418" s="77">
        <v>649</v>
      </c>
      <c r="E418" s="77">
        <v>19.04</v>
      </c>
      <c r="F418" s="78"/>
      <c r="G418" s="77">
        <v>1</v>
      </c>
    </row>
    <row r="419" spans="1:7" ht="14.5">
      <c r="A419" s="76" t="s">
        <v>1326</v>
      </c>
      <c r="B419" s="76" t="s">
        <v>643</v>
      </c>
      <c r="C419" s="77">
        <v>1</v>
      </c>
      <c r="D419" s="77">
        <v>644</v>
      </c>
      <c r="E419" s="77">
        <v>13.38</v>
      </c>
      <c r="F419" s="78"/>
      <c r="G419" s="77">
        <v>3</v>
      </c>
    </row>
    <row r="420" spans="1:7" ht="14.5">
      <c r="A420" s="76" t="s">
        <v>1327</v>
      </c>
      <c r="B420" s="76" t="s">
        <v>643</v>
      </c>
      <c r="C420" s="77">
        <v>2</v>
      </c>
      <c r="D420" s="77">
        <v>643</v>
      </c>
      <c r="E420" s="77">
        <v>16.059999999999999</v>
      </c>
      <c r="F420" s="78"/>
      <c r="G420" s="77">
        <v>3</v>
      </c>
    </row>
    <row r="421" spans="1:7" ht="14.5">
      <c r="A421" s="76" t="s">
        <v>1328</v>
      </c>
      <c r="B421" s="76" t="s">
        <v>643</v>
      </c>
      <c r="C421" s="76" t="s">
        <v>644</v>
      </c>
      <c r="D421" s="77">
        <v>641</v>
      </c>
      <c r="E421" s="77">
        <v>2.2999999999999998</v>
      </c>
      <c r="F421" s="78"/>
      <c r="G421" s="77">
        <v>1</v>
      </c>
    </row>
    <row r="422" spans="1:7" ht="14.5">
      <c r="A422" s="76" t="s">
        <v>1329</v>
      </c>
      <c r="B422" s="76" t="s">
        <v>643</v>
      </c>
      <c r="C422" s="77">
        <v>1</v>
      </c>
      <c r="D422" s="77">
        <v>636</v>
      </c>
      <c r="E422" s="77">
        <v>18.100000000000001</v>
      </c>
      <c r="F422" s="78"/>
      <c r="G422" s="77">
        <v>1</v>
      </c>
    </row>
    <row r="423" spans="1:7" ht="14.5">
      <c r="A423" s="76" t="s">
        <v>1330</v>
      </c>
      <c r="B423" s="76" t="s">
        <v>649</v>
      </c>
      <c r="C423" s="77">
        <v>3</v>
      </c>
      <c r="D423" s="77">
        <v>633</v>
      </c>
      <c r="E423" s="77">
        <v>10.94</v>
      </c>
      <c r="F423" s="78"/>
      <c r="G423" s="77">
        <v>5</v>
      </c>
    </row>
    <row r="424" spans="1:7" ht="14.5">
      <c r="A424" s="76" t="s">
        <v>1331</v>
      </c>
      <c r="B424" s="76" t="s">
        <v>671</v>
      </c>
      <c r="C424" s="77">
        <v>1</v>
      </c>
      <c r="D424" s="77">
        <v>633</v>
      </c>
      <c r="E424" s="77">
        <v>15.1</v>
      </c>
      <c r="F424" s="78"/>
      <c r="G424" s="77">
        <v>9</v>
      </c>
    </row>
    <row r="425" spans="1:7" ht="14.5">
      <c r="A425" s="76" t="s">
        <v>1332</v>
      </c>
      <c r="B425" s="76" t="s">
        <v>643</v>
      </c>
      <c r="C425" s="77">
        <v>1</v>
      </c>
      <c r="D425" s="77">
        <v>632</v>
      </c>
      <c r="E425" s="77">
        <v>2.96</v>
      </c>
      <c r="F425" s="78"/>
      <c r="G425" s="77">
        <v>1</v>
      </c>
    </row>
    <row r="426" spans="1:7" ht="14.5">
      <c r="A426" s="76" t="s">
        <v>1333</v>
      </c>
      <c r="B426" s="76" t="s">
        <v>643</v>
      </c>
      <c r="C426" s="77">
        <v>2</v>
      </c>
      <c r="D426" s="77">
        <v>628</v>
      </c>
      <c r="E426" s="77">
        <v>14.42</v>
      </c>
      <c r="F426" s="78"/>
      <c r="G426" s="77">
        <v>2</v>
      </c>
    </row>
    <row r="427" spans="1:7" ht="14.5">
      <c r="A427" s="76" t="s">
        <v>1334</v>
      </c>
      <c r="B427" s="76" t="s">
        <v>643</v>
      </c>
      <c r="C427" s="77">
        <v>1</v>
      </c>
      <c r="D427" s="77">
        <v>625</v>
      </c>
      <c r="E427" s="77">
        <v>21.66</v>
      </c>
      <c r="F427" s="78"/>
      <c r="G427" s="77">
        <v>3</v>
      </c>
    </row>
    <row r="428" spans="1:7" ht="14.5">
      <c r="A428" s="76" t="s">
        <v>1335</v>
      </c>
      <c r="B428" s="76" t="s">
        <v>643</v>
      </c>
      <c r="C428" s="76" t="s">
        <v>881</v>
      </c>
      <c r="D428" s="77">
        <v>625</v>
      </c>
      <c r="E428" s="77">
        <v>0.52</v>
      </c>
      <c r="F428" s="78"/>
      <c r="G428" s="77">
        <v>4</v>
      </c>
    </row>
    <row r="429" spans="1:7" ht="14.5">
      <c r="A429" s="76" t="s">
        <v>1336</v>
      </c>
      <c r="B429" s="76" t="s">
        <v>773</v>
      </c>
      <c r="C429" s="77">
        <v>1</v>
      </c>
      <c r="D429" s="77">
        <v>624</v>
      </c>
      <c r="E429" s="77">
        <v>9.6</v>
      </c>
      <c r="F429" s="78"/>
      <c r="G429" s="77">
        <v>3</v>
      </c>
    </row>
    <row r="430" spans="1:7" ht="14.5">
      <c r="A430" s="76" t="s">
        <v>1337</v>
      </c>
      <c r="B430" s="76" t="s">
        <v>671</v>
      </c>
      <c r="C430" s="77">
        <v>1</v>
      </c>
      <c r="D430" s="77">
        <v>623</v>
      </c>
      <c r="E430" s="77">
        <v>18.38</v>
      </c>
      <c r="F430" s="78"/>
      <c r="G430" s="77">
        <v>1</v>
      </c>
    </row>
    <row r="431" spans="1:7" ht="14.5">
      <c r="A431" s="76" t="s">
        <v>1338</v>
      </c>
      <c r="B431" s="76" t="s">
        <v>643</v>
      </c>
      <c r="C431" s="77">
        <v>1</v>
      </c>
      <c r="D431" s="77">
        <v>619</v>
      </c>
      <c r="E431" s="77">
        <v>17.559999999999999</v>
      </c>
      <c r="F431" s="78"/>
      <c r="G431" s="77">
        <v>1</v>
      </c>
    </row>
    <row r="432" spans="1:7" ht="14.5">
      <c r="A432" s="76" t="s">
        <v>1339</v>
      </c>
      <c r="B432" s="76" t="s">
        <v>671</v>
      </c>
      <c r="C432" s="76" t="s">
        <v>711</v>
      </c>
      <c r="D432" s="77">
        <v>618</v>
      </c>
      <c r="E432" s="77">
        <v>11.98</v>
      </c>
      <c r="F432" s="78"/>
      <c r="G432" s="77">
        <v>2</v>
      </c>
    </row>
    <row r="433" spans="1:7" ht="14.5">
      <c r="A433" s="76" t="s">
        <v>1340</v>
      </c>
      <c r="B433" s="76" t="s">
        <v>643</v>
      </c>
      <c r="C433" s="76" t="s">
        <v>644</v>
      </c>
      <c r="D433" s="77">
        <v>618</v>
      </c>
      <c r="E433" s="77">
        <v>10.1</v>
      </c>
      <c r="F433" s="78"/>
      <c r="G433" s="77">
        <v>1</v>
      </c>
    </row>
    <row r="434" spans="1:7" ht="14.5">
      <c r="A434" s="76" t="s">
        <v>1341</v>
      </c>
      <c r="B434" s="76" t="s">
        <v>643</v>
      </c>
      <c r="C434" s="77">
        <v>4</v>
      </c>
      <c r="D434" s="77">
        <v>617</v>
      </c>
      <c r="E434" s="77">
        <v>17.2</v>
      </c>
      <c r="F434" s="78"/>
      <c r="G434" s="77">
        <v>4</v>
      </c>
    </row>
    <row r="435" spans="1:7" ht="14.5">
      <c r="A435" s="76" t="s">
        <v>1342</v>
      </c>
      <c r="B435" s="76" t="s">
        <v>643</v>
      </c>
      <c r="C435" s="77">
        <v>2</v>
      </c>
      <c r="D435" s="77">
        <v>615</v>
      </c>
      <c r="E435" s="77">
        <v>16.96</v>
      </c>
      <c r="F435" s="78"/>
      <c r="G435" s="77">
        <v>4</v>
      </c>
    </row>
    <row r="436" spans="1:7" ht="14.5">
      <c r="A436" s="76" t="s">
        <v>1343</v>
      </c>
      <c r="B436" s="76" t="s">
        <v>658</v>
      </c>
      <c r="C436" s="76" t="s">
        <v>662</v>
      </c>
      <c r="D436" s="77">
        <v>614</v>
      </c>
      <c r="E436" s="77">
        <v>16.54</v>
      </c>
      <c r="F436" s="78"/>
      <c r="G436" s="77">
        <v>4</v>
      </c>
    </row>
    <row r="437" spans="1:7" ht="14.5">
      <c r="A437" s="76" t="s">
        <v>1344</v>
      </c>
      <c r="B437" s="76" t="s">
        <v>671</v>
      </c>
      <c r="C437" s="76" t="s">
        <v>711</v>
      </c>
      <c r="D437" s="77">
        <v>614</v>
      </c>
      <c r="E437" s="77">
        <v>15.44</v>
      </c>
      <c r="F437" s="77">
        <v>0</v>
      </c>
      <c r="G437" s="77">
        <v>2</v>
      </c>
    </row>
    <row r="438" spans="1:7" ht="14.5">
      <c r="A438" s="76" t="s">
        <v>1345</v>
      </c>
      <c r="B438" s="76" t="s">
        <v>671</v>
      </c>
      <c r="C438" s="77">
        <v>1</v>
      </c>
      <c r="D438" s="77">
        <v>612</v>
      </c>
      <c r="E438" s="77">
        <v>13.54</v>
      </c>
      <c r="F438" s="78"/>
      <c r="G438" s="77">
        <v>3</v>
      </c>
    </row>
    <row r="439" spans="1:7" ht="14.5">
      <c r="A439" s="76" t="s">
        <v>1346</v>
      </c>
      <c r="B439" s="76" t="s">
        <v>643</v>
      </c>
      <c r="C439" s="77">
        <v>1</v>
      </c>
      <c r="D439" s="77">
        <v>612</v>
      </c>
      <c r="E439" s="77">
        <v>18.52</v>
      </c>
      <c r="F439" s="78"/>
      <c r="G439" s="77">
        <v>2</v>
      </c>
    </row>
    <row r="440" spans="1:7" ht="14.5">
      <c r="A440" s="76" t="s">
        <v>1347</v>
      </c>
      <c r="B440" s="76" t="s">
        <v>649</v>
      </c>
      <c r="C440" s="77">
        <v>2</v>
      </c>
      <c r="D440" s="77">
        <v>611</v>
      </c>
      <c r="E440" s="77">
        <v>8.2799999999999994</v>
      </c>
      <c r="F440" s="77">
        <v>0.01</v>
      </c>
      <c r="G440" s="77">
        <v>8</v>
      </c>
    </row>
    <row r="441" spans="1:7" ht="14.5">
      <c r="A441" s="76" t="s">
        <v>1348</v>
      </c>
      <c r="B441" s="76" t="s">
        <v>649</v>
      </c>
      <c r="C441" s="77">
        <v>2</v>
      </c>
      <c r="D441" s="77">
        <v>610</v>
      </c>
      <c r="E441" s="77">
        <v>24.18</v>
      </c>
      <c r="F441" s="78"/>
      <c r="G441" s="77">
        <v>3</v>
      </c>
    </row>
    <row r="442" spans="1:7" ht="14.5">
      <c r="A442" s="76" t="s">
        <v>1349</v>
      </c>
      <c r="B442" s="76" t="s">
        <v>1350</v>
      </c>
      <c r="C442" s="77">
        <v>1</v>
      </c>
      <c r="D442" s="77">
        <v>600</v>
      </c>
      <c r="E442" s="77">
        <v>19.899999999999999</v>
      </c>
      <c r="F442" s="78"/>
      <c r="G442" s="77">
        <v>3</v>
      </c>
    </row>
    <row r="443" spans="1:7" ht="14.5">
      <c r="A443" s="76" t="s">
        <v>1351</v>
      </c>
      <c r="B443" s="76" t="s">
        <v>649</v>
      </c>
      <c r="C443" s="77">
        <v>2</v>
      </c>
      <c r="D443" s="77">
        <v>600</v>
      </c>
      <c r="E443" s="77">
        <v>14.48</v>
      </c>
      <c r="F443" s="78"/>
      <c r="G443" s="77">
        <v>3</v>
      </c>
    </row>
    <row r="444" spans="1:7" ht="14.5">
      <c r="A444" s="76" t="s">
        <v>1352</v>
      </c>
      <c r="B444" s="76" t="s">
        <v>658</v>
      </c>
      <c r="C444" s="77">
        <v>2</v>
      </c>
      <c r="D444" s="77">
        <v>599</v>
      </c>
      <c r="E444" s="77">
        <v>10.1</v>
      </c>
      <c r="F444" s="78"/>
      <c r="G444" s="77">
        <v>3</v>
      </c>
    </row>
    <row r="445" spans="1:7" ht="14.5">
      <c r="A445" s="76" t="s">
        <v>1353</v>
      </c>
      <c r="B445" s="76" t="s">
        <v>643</v>
      </c>
      <c r="C445" s="77">
        <v>3</v>
      </c>
      <c r="D445" s="77">
        <v>599</v>
      </c>
      <c r="E445" s="77">
        <v>19.899999999999999</v>
      </c>
      <c r="F445" s="78"/>
      <c r="G445" s="77">
        <v>4</v>
      </c>
    </row>
    <row r="446" spans="1:7" ht="14.5">
      <c r="A446" s="76" t="s">
        <v>1354</v>
      </c>
      <c r="B446" s="76" t="s">
        <v>643</v>
      </c>
      <c r="C446" s="77">
        <v>2</v>
      </c>
      <c r="D446" s="77">
        <v>596</v>
      </c>
      <c r="E446" s="77">
        <v>6.32</v>
      </c>
      <c r="F446" s="78"/>
      <c r="G446" s="77">
        <v>2</v>
      </c>
    </row>
    <row r="447" spans="1:7" ht="14.5">
      <c r="A447" s="76" t="s">
        <v>1355</v>
      </c>
      <c r="B447" s="76" t="s">
        <v>643</v>
      </c>
      <c r="C447" s="76" t="s">
        <v>662</v>
      </c>
      <c r="D447" s="77">
        <v>595</v>
      </c>
      <c r="E447" s="77">
        <v>6.76</v>
      </c>
      <c r="F447" s="78"/>
      <c r="G447" s="77">
        <v>2</v>
      </c>
    </row>
    <row r="448" spans="1:7" ht="14.5">
      <c r="A448" s="76" t="s">
        <v>1356</v>
      </c>
      <c r="B448" s="76" t="s">
        <v>643</v>
      </c>
      <c r="C448" s="76" t="s">
        <v>655</v>
      </c>
      <c r="D448" s="77">
        <v>594</v>
      </c>
      <c r="E448" s="77">
        <v>11.86</v>
      </c>
      <c r="F448" s="77">
        <v>0.09</v>
      </c>
      <c r="G448" s="77">
        <v>12</v>
      </c>
    </row>
    <row r="449" spans="1:7" ht="14.5">
      <c r="A449" s="76" t="s">
        <v>1357</v>
      </c>
      <c r="B449" s="76" t="s">
        <v>649</v>
      </c>
      <c r="C449" s="76" t="s">
        <v>644</v>
      </c>
      <c r="D449" s="77">
        <v>594</v>
      </c>
      <c r="E449" s="77">
        <v>15.04</v>
      </c>
      <c r="F449" s="77">
        <v>0</v>
      </c>
      <c r="G449" s="77">
        <v>2</v>
      </c>
    </row>
    <row r="450" spans="1:7" ht="14.5">
      <c r="A450" s="76" t="s">
        <v>1358</v>
      </c>
      <c r="B450" s="76" t="s">
        <v>649</v>
      </c>
      <c r="C450" s="77">
        <v>2</v>
      </c>
      <c r="D450" s="77">
        <v>593</v>
      </c>
      <c r="E450" s="77">
        <v>16.239999999999998</v>
      </c>
      <c r="F450" s="78"/>
      <c r="G450" s="77">
        <v>3</v>
      </c>
    </row>
    <row r="451" spans="1:7" ht="14.5">
      <c r="A451" s="76" t="s">
        <v>1359</v>
      </c>
      <c r="B451" s="76" t="s">
        <v>649</v>
      </c>
      <c r="C451" s="77">
        <v>2</v>
      </c>
      <c r="D451" s="77">
        <v>591</v>
      </c>
      <c r="E451" s="77">
        <v>2.76</v>
      </c>
      <c r="F451" s="78"/>
      <c r="G451" s="77">
        <v>2</v>
      </c>
    </row>
    <row r="452" spans="1:7" ht="14.5">
      <c r="A452" s="76" t="s">
        <v>1360</v>
      </c>
      <c r="B452" s="76" t="s">
        <v>643</v>
      </c>
      <c r="C452" s="76" t="s">
        <v>644</v>
      </c>
      <c r="D452" s="77">
        <v>591</v>
      </c>
      <c r="E452" s="77">
        <v>17.920000000000002</v>
      </c>
      <c r="F452" s="78"/>
      <c r="G452" s="77">
        <v>1</v>
      </c>
    </row>
    <row r="453" spans="1:7" ht="14.5">
      <c r="A453" s="76" t="s">
        <v>1361</v>
      </c>
      <c r="B453" s="76" t="s">
        <v>643</v>
      </c>
      <c r="C453" s="77">
        <v>2</v>
      </c>
      <c r="D453" s="77">
        <v>588</v>
      </c>
      <c r="E453" s="77">
        <v>14.06</v>
      </c>
      <c r="F453" s="78"/>
      <c r="G453" s="77">
        <v>4</v>
      </c>
    </row>
    <row r="454" spans="1:7" ht="14.5">
      <c r="A454" s="76" t="s">
        <v>1362</v>
      </c>
      <c r="B454" s="76" t="s">
        <v>643</v>
      </c>
      <c r="C454" s="77">
        <v>1</v>
      </c>
      <c r="D454" s="77">
        <v>587</v>
      </c>
      <c r="E454" s="77">
        <v>1.42</v>
      </c>
      <c r="F454" s="78"/>
      <c r="G454" s="77">
        <v>1</v>
      </c>
    </row>
    <row r="455" spans="1:7" ht="14.5">
      <c r="A455" s="76" t="s">
        <v>1363</v>
      </c>
      <c r="B455" s="76" t="s">
        <v>720</v>
      </c>
      <c r="C455" s="76" t="s">
        <v>662</v>
      </c>
      <c r="D455" s="77">
        <v>586</v>
      </c>
      <c r="E455" s="77">
        <v>10.88</v>
      </c>
      <c r="F455" s="77">
        <v>0.03</v>
      </c>
      <c r="G455" s="77">
        <v>2</v>
      </c>
    </row>
    <row r="456" spans="1:7" ht="14.5">
      <c r="A456" s="76" t="s">
        <v>1364</v>
      </c>
      <c r="B456" s="76" t="s">
        <v>671</v>
      </c>
      <c r="C456" s="77">
        <v>2</v>
      </c>
      <c r="D456" s="77">
        <v>583</v>
      </c>
      <c r="E456" s="77">
        <v>12.5</v>
      </c>
      <c r="F456" s="78"/>
      <c r="G456" s="77">
        <v>2</v>
      </c>
    </row>
    <row r="457" spans="1:7" ht="14.5">
      <c r="A457" s="76" t="s">
        <v>1365</v>
      </c>
      <c r="B457" s="76" t="s">
        <v>643</v>
      </c>
      <c r="C457" s="76" t="s">
        <v>711</v>
      </c>
      <c r="D457" s="77">
        <v>583</v>
      </c>
      <c r="E457" s="77">
        <v>14.32</v>
      </c>
      <c r="F457" s="77">
        <v>0</v>
      </c>
      <c r="G457" s="77">
        <v>2</v>
      </c>
    </row>
    <row r="458" spans="1:7" ht="14.5">
      <c r="A458" s="76" t="s">
        <v>1366</v>
      </c>
      <c r="B458" s="76" t="s">
        <v>643</v>
      </c>
      <c r="C458" s="76" t="s">
        <v>662</v>
      </c>
      <c r="D458" s="77">
        <v>582</v>
      </c>
      <c r="E458" s="77">
        <v>9.92</v>
      </c>
      <c r="F458" s="77">
        <v>0.09</v>
      </c>
      <c r="G458" s="77">
        <v>14</v>
      </c>
    </row>
    <row r="459" spans="1:7" ht="14.5">
      <c r="A459" s="76" t="s">
        <v>1367</v>
      </c>
      <c r="B459" s="76" t="s">
        <v>643</v>
      </c>
      <c r="C459" s="76" t="s">
        <v>662</v>
      </c>
      <c r="D459" s="77">
        <v>582</v>
      </c>
      <c r="E459" s="77">
        <v>17.02</v>
      </c>
      <c r="F459" s="77">
        <v>0.01</v>
      </c>
      <c r="G459" s="77">
        <v>2</v>
      </c>
    </row>
    <row r="460" spans="1:7" ht="14.5">
      <c r="A460" s="76" t="s">
        <v>1368</v>
      </c>
      <c r="B460" s="76" t="s">
        <v>643</v>
      </c>
      <c r="C460" s="76" t="s">
        <v>644</v>
      </c>
      <c r="D460" s="77">
        <v>582</v>
      </c>
      <c r="E460" s="77">
        <v>13.9</v>
      </c>
      <c r="F460" s="78"/>
      <c r="G460" s="77">
        <v>1</v>
      </c>
    </row>
    <row r="461" spans="1:7" ht="14.5">
      <c r="A461" s="76" t="s">
        <v>1369</v>
      </c>
      <c r="B461" s="76" t="s">
        <v>643</v>
      </c>
      <c r="C461" s="76" t="s">
        <v>655</v>
      </c>
      <c r="D461" s="77">
        <v>579</v>
      </c>
      <c r="E461" s="77">
        <v>22.42</v>
      </c>
      <c r="F461" s="77">
        <v>0.05</v>
      </c>
      <c r="G461" s="77">
        <v>2</v>
      </c>
    </row>
    <row r="462" spans="1:7" ht="14.5">
      <c r="A462" s="76" t="s">
        <v>1370</v>
      </c>
      <c r="B462" s="76" t="s">
        <v>734</v>
      </c>
      <c r="C462" s="76" t="s">
        <v>662</v>
      </c>
      <c r="D462" s="77">
        <v>579</v>
      </c>
      <c r="E462" s="77">
        <v>25.8</v>
      </c>
      <c r="F462" s="78"/>
      <c r="G462" s="77">
        <v>4</v>
      </c>
    </row>
    <row r="463" spans="1:7" ht="14.5">
      <c r="A463" s="76" t="s">
        <v>1371</v>
      </c>
      <c r="B463" s="76" t="s">
        <v>643</v>
      </c>
      <c r="C463" s="77">
        <v>2</v>
      </c>
      <c r="D463" s="77">
        <v>579</v>
      </c>
      <c r="E463" s="77">
        <v>13.1</v>
      </c>
      <c r="F463" s="78"/>
      <c r="G463" s="77">
        <v>4</v>
      </c>
    </row>
    <row r="464" spans="1:7" ht="14.5">
      <c r="A464" s="76" t="s">
        <v>1372</v>
      </c>
      <c r="B464" s="76" t="s">
        <v>720</v>
      </c>
      <c r="C464" s="76" t="s">
        <v>662</v>
      </c>
      <c r="D464" s="77">
        <v>578</v>
      </c>
      <c r="E464" s="77">
        <v>7.82</v>
      </c>
      <c r="F464" s="77">
        <v>0.04</v>
      </c>
      <c r="G464" s="77">
        <v>2</v>
      </c>
    </row>
    <row r="465" spans="1:7" ht="14.5">
      <c r="A465" s="76" t="s">
        <v>1373</v>
      </c>
      <c r="B465" s="76" t="s">
        <v>671</v>
      </c>
      <c r="C465" s="77">
        <v>2</v>
      </c>
      <c r="D465" s="77">
        <v>577</v>
      </c>
      <c r="E465" s="77">
        <v>9</v>
      </c>
      <c r="F465" s="78"/>
      <c r="G465" s="77">
        <v>6</v>
      </c>
    </row>
    <row r="466" spans="1:7" ht="14.5">
      <c r="A466" s="76" t="s">
        <v>1374</v>
      </c>
      <c r="B466" s="76" t="s">
        <v>643</v>
      </c>
      <c r="C466" s="77">
        <v>1</v>
      </c>
      <c r="D466" s="77">
        <v>577</v>
      </c>
      <c r="E466" s="77">
        <v>2.76</v>
      </c>
      <c r="F466" s="78"/>
      <c r="G466" s="77">
        <v>1</v>
      </c>
    </row>
    <row r="467" spans="1:7" ht="14.5">
      <c r="A467" s="76" t="s">
        <v>1375</v>
      </c>
      <c r="B467" s="76" t="s">
        <v>643</v>
      </c>
      <c r="C467" s="76" t="s">
        <v>674</v>
      </c>
      <c r="D467" s="77">
        <v>576</v>
      </c>
      <c r="E467" s="77">
        <v>6.66</v>
      </c>
      <c r="F467" s="78"/>
      <c r="G467" s="77">
        <v>4</v>
      </c>
    </row>
    <row r="468" spans="1:7" ht="14.5">
      <c r="A468" s="76" t="s">
        <v>1376</v>
      </c>
      <c r="B468" s="76" t="s">
        <v>671</v>
      </c>
      <c r="C468" s="76" t="s">
        <v>711</v>
      </c>
      <c r="D468" s="77">
        <v>572</v>
      </c>
      <c r="E468" s="77">
        <v>12.3</v>
      </c>
      <c r="F468" s="78"/>
      <c r="G468" s="77">
        <v>8</v>
      </c>
    </row>
    <row r="469" spans="1:7" ht="14.5">
      <c r="A469" s="76" t="s">
        <v>1377</v>
      </c>
      <c r="B469" s="76" t="s">
        <v>643</v>
      </c>
      <c r="C469" s="77">
        <v>1</v>
      </c>
      <c r="D469" s="77">
        <v>570</v>
      </c>
      <c r="E469" s="77">
        <v>19.72</v>
      </c>
      <c r="F469" s="78"/>
      <c r="G469" s="77">
        <v>7</v>
      </c>
    </row>
    <row r="470" spans="1:7" ht="14.5">
      <c r="A470" s="76" t="s">
        <v>1378</v>
      </c>
      <c r="B470" s="76" t="s">
        <v>773</v>
      </c>
      <c r="C470" s="76" t="s">
        <v>711</v>
      </c>
      <c r="D470" s="77">
        <v>569</v>
      </c>
      <c r="E470" s="77">
        <v>20.2</v>
      </c>
      <c r="F470" s="78"/>
      <c r="G470" s="77">
        <v>3</v>
      </c>
    </row>
    <row r="471" spans="1:7" ht="14.5">
      <c r="A471" s="76" t="s">
        <v>1379</v>
      </c>
      <c r="B471" s="76" t="s">
        <v>671</v>
      </c>
      <c r="C471" s="77">
        <v>3</v>
      </c>
      <c r="D471" s="77">
        <v>567</v>
      </c>
      <c r="E471" s="77">
        <v>13.9</v>
      </c>
      <c r="F471" s="78"/>
      <c r="G471" s="77">
        <v>5</v>
      </c>
    </row>
    <row r="472" spans="1:7" ht="14.5">
      <c r="A472" s="76" t="s">
        <v>1380</v>
      </c>
      <c r="B472" s="76" t="s">
        <v>643</v>
      </c>
      <c r="C472" s="77">
        <v>2</v>
      </c>
      <c r="D472" s="77">
        <v>566</v>
      </c>
      <c r="E472" s="77">
        <v>11.16</v>
      </c>
      <c r="F472" s="78"/>
      <c r="G472" s="77">
        <v>3</v>
      </c>
    </row>
    <row r="473" spans="1:7" ht="14.5">
      <c r="A473" s="76" t="s">
        <v>1381</v>
      </c>
      <c r="B473" s="76" t="s">
        <v>643</v>
      </c>
      <c r="C473" s="77">
        <v>3</v>
      </c>
      <c r="D473" s="77">
        <v>565</v>
      </c>
      <c r="E473" s="77">
        <v>6.74</v>
      </c>
      <c r="F473" s="78"/>
      <c r="G473" s="77">
        <v>6</v>
      </c>
    </row>
    <row r="474" spans="1:7" ht="14.5">
      <c r="A474" s="76" t="s">
        <v>1382</v>
      </c>
      <c r="B474" s="76" t="s">
        <v>643</v>
      </c>
      <c r="C474" s="77">
        <v>1</v>
      </c>
      <c r="D474" s="77">
        <v>558</v>
      </c>
      <c r="E474" s="77">
        <v>1.24</v>
      </c>
      <c r="F474" s="78"/>
      <c r="G474" s="77">
        <v>1</v>
      </c>
    </row>
    <row r="475" spans="1:7" ht="14.5">
      <c r="A475" s="76" t="s">
        <v>1383</v>
      </c>
      <c r="B475" s="76" t="s">
        <v>643</v>
      </c>
      <c r="C475" s="76" t="s">
        <v>644</v>
      </c>
      <c r="D475" s="77">
        <v>557</v>
      </c>
      <c r="E475" s="77">
        <v>9.56</v>
      </c>
      <c r="F475" s="78"/>
      <c r="G475" s="77">
        <v>1</v>
      </c>
    </row>
    <row r="476" spans="1:7" ht="14.5">
      <c r="A476" s="76" t="s">
        <v>1384</v>
      </c>
      <c r="B476" s="76" t="s">
        <v>671</v>
      </c>
      <c r="C476" s="77">
        <v>2</v>
      </c>
      <c r="D476" s="77">
        <v>554</v>
      </c>
      <c r="E476" s="77">
        <v>13.64</v>
      </c>
      <c r="F476" s="78"/>
      <c r="G476" s="77">
        <v>2</v>
      </c>
    </row>
    <row r="477" spans="1:7" ht="14.5">
      <c r="A477" s="76" t="s">
        <v>1385</v>
      </c>
      <c r="B477" s="76" t="s">
        <v>643</v>
      </c>
      <c r="C477" s="77">
        <v>3</v>
      </c>
      <c r="D477" s="77">
        <v>552</v>
      </c>
      <c r="E477" s="77">
        <v>13.84</v>
      </c>
      <c r="F477" s="77">
        <v>0.01</v>
      </c>
      <c r="G477" s="77">
        <v>3</v>
      </c>
    </row>
    <row r="478" spans="1:7" ht="14.5">
      <c r="A478" s="76" t="s">
        <v>1386</v>
      </c>
      <c r="B478" s="76" t="s">
        <v>643</v>
      </c>
      <c r="C478" s="77">
        <v>1</v>
      </c>
      <c r="D478" s="77">
        <v>552</v>
      </c>
      <c r="E478" s="77">
        <v>7.08</v>
      </c>
      <c r="F478" s="78"/>
      <c r="G478" s="77">
        <v>1</v>
      </c>
    </row>
    <row r="479" spans="1:7" ht="14.5">
      <c r="A479" s="76" t="s">
        <v>1387</v>
      </c>
      <c r="B479" s="76" t="s">
        <v>643</v>
      </c>
      <c r="C479" s="77">
        <v>1</v>
      </c>
      <c r="D479" s="77">
        <v>551</v>
      </c>
      <c r="E479" s="77">
        <v>2.38</v>
      </c>
      <c r="F479" s="78"/>
      <c r="G479" s="77">
        <v>1</v>
      </c>
    </row>
    <row r="480" spans="1:7" ht="14.5">
      <c r="A480" s="76" t="s">
        <v>1388</v>
      </c>
      <c r="B480" s="76" t="s">
        <v>658</v>
      </c>
      <c r="C480" s="77">
        <v>2</v>
      </c>
      <c r="D480" s="77">
        <v>551</v>
      </c>
      <c r="E480" s="77">
        <v>18.899999999999999</v>
      </c>
      <c r="F480" s="78"/>
      <c r="G480" s="77">
        <v>12</v>
      </c>
    </row>
    <row r="481" spans="1:7" ht="14.5">
      <c r="A481" s="76" t="s">
        <v>1389</v>
      </c>
      <c r="B481" s="76" t="s">
        <v>671</v>
      </c>
      <c r="C481" s="77">
        <v>3</v>
      </c>
      <c r="D481" s="77">
        <v>549</v>
      </c>
      <c r="E481" s="77">
        <v>13.3</v>
      </c>
      <c r="F481" s="78"/>
      <c r="G481" s="77">
        <v>8</v>
      </c>
    </row>
    <row r="482" spans="1:7" ht="14.5">
      <c r="A482" s="76" t="s">
        <v>1390</v>
      </c>
      <c r="B482" s="76" t="s">
        <v>1350</v>
      </c>
      <c r="C482" s="77">
        <v>2</v>
      </c>
      <c r="D482" s="77">
        <v>544</v>
      </c>
      <c r="E482" s="77">
        <v>16.64</v>
      </c>
      <c r="F482" s="78"/>
      <c r="G482" s="77">
        <v>2</v>
      </c>
    </row>
    <row r="483" spans="1:7" ht="14.5">
      <c r="A483" s="76" t="s">
        <v>1391</v>
      </c>
      <c r="B483" s="76" t="s">
        <v>1350</v>
      </c>
      <c r="C483" s="76" t="s">
        <v>662</v>
      </c>
      <c r="D483" s="77">
        <v>544</v>
      </c>
      <c r="E483" s="77">
        <v>4.16</v>
      </c>
      <c r="F483" s="78"/>
      <c r="G483" s="77">
        <v>5</v>
      </c>
    </row>
    <row r="484" spans="1:7" ht="14.5">
      <c r="A484" s="76" t="s">
        <v>1392</v>
      </c>
      <c r="B484" s="76" t="s">
        <v>643</v>
      </c>
      <c r="C484" s="77">
        <v>1</v>
      </c>
      <c r="D484" s="77">
        <v>542</v>
      </c>
      <c r="E484" s="77">
        <v>13.14</v>
      </c>
      <c r="F484" s="78"/>
      <c r="G484" s="77">
        <v>2</v>
      </c>
    </row>
    <row r="485" spans="1:7" ht="14.5">
      <c r="A485" s="76" t="s">
        <v>1393</v>
      </c>
      <c r="B485" s="76" t="s">
        <v>671</v>
      </c>
      <c r="C485" s="76" t="s">
        <v>644</v>
      </c>
      <c r="D485" s="77">
        <v>542</v>
      </c>
      <c r="E485" s="77">
        <v>11.94</v>
      </c>
      <c r="F485" s="78"/>
      <c r="G485" s="77">
        <v>8</v>
      </c>
    </row>
    <row r="486" spans="1:7" ht="14.5">
      <c r="A486" s="76" t="s">
        <v>1394</v>
      </c>
      <c r="B486" s="76" t="s">
        <v>643</v>
      </c>
      <c r="C486" s="76" t="s">
        <v>711</v>
      </c>
      <c r="D486" s="77">
        <v>541</v>
      </c>
      <c r="E486" s="77">
        <v>16.98</v>
      </c>
      <c r="F486" s="77">
        <v>0</v>
      </c>
      <c r="G486" s="77">
        <v>2</v>
      </c>
    </row>
    <row r="487" spans="1:7" ht="14.5">
      <c r="A487" s="76" t="s">
        <v>1395</v>
      </c>
      <c r="B487" s="76" t="s">
        <v>643</v>
      </c>
      <c r="C487" s="77">
        <v>1</v>
      </c>
      <c r="D487" s="77">
        <v>538</v>
      </c>
      <c r="E487" s="77">
        <v>20.64</v>
      </c>
      <c r="F487" s="78"/>
      <c r="G487" s="77">
        <v>1</v>
      </c>
    </row>
    <row r="488" spans="1:7" ht="14.5">
      <c r="A488" s="76" t="s">
        <v>1396</v>
      </c>
      <c r="B488" s="76" t="s">
        <v>649</v>
      </c>
      <c r="C488" s="77">
        <v>3</v>
      </c>
      <c r="D488" s="77">
        <v>537</v>
      </c>
      <c r="E488" s="77">
        <v>16.399999999999999</v>
      </c>
      <c r="F488" s="78"/>
      <c r="G488" s="77">
        <v>7</v>
      </c>
    </row>
    <row r="489" spans="1:7" ht="14.5">
      <c r="A489" s="76" t="s">
        <v>1397</v>
      </c>
      <c r="B489" s="76" t="s">
        <v>643</v>
      </c>
      <c r="C489" s="77">
        <v>1</v>
      </c>
      <c r="D489" s="77">
        <v>537</v>
      </c>
      <c r="E489" s="77">
        <v>16.399999999999999</v>
      </c>
      <c r="F489" s="78"/>
      <c r="G489" s="77">
        <v>5</v>
      </c>
    </row>
    <row r="490" spans="1:7" ht="14.5">
      <c r="A490" s="76" t="s">
        <v>1398</v>
      </c>
      <c r="B490" s="76" t="s">
        <v>643</v>
      </c>
      <c r="C490" s="77">
        <v>2</v>
      </c>
      <c r="D490" s="77">
        <v>533</v>
      </c>
      <c r="E490" s="77">
        <v>1.44</v>
      </c>
      <c r="F490" s="78"/>
      <c r="G490" s="77">
        <v>5</v>
      </c>
    </row>
    <row r="491" spans="1:7" ht="14.5">
      <c r="A491" s="76" t="s">
        <v>1399</v>
      </c>
      <c r="B491" s="76" t="s">
        <v>643</v>
      </c>
      <c r="C491" s="77">
        <v>3</v>
      </c>
      <c r="D491" s="77">
        <v>529</v>
      </c>
      <c r="E491" s="77">
        <v>7.36</v>
      </c>
      <c r="F491" s="78"/>
      <c r="G491" s="77">
        <v>4</v>
      </c>
    </row>
    <row r="492" spans="1:7" ht="14.5">
      <c r="A492" s="76" t="s">
        <v>1400</v>
      </c>
      <c r="B492" s="76" t="s">
        <v>649</v>
      </c>
      <c r="C492" s="77">
        <v>3</v>
      </c>
      <c r="D492" s="77">
        <v>529</v>
      </c>
      <c r="E492" s="77">
        <v>6.36</v>
      </c>
      <c r="F492" s="78"/>
      <c r="G492" s="77">
        <v>3</v>
      </c>
    </row>
    <row r="493" spans="1:7" ht="14.5">
      <c r="A493" s="76" t="s">
        <v>1401</v>
      </c>
      <c r="B493" s="76" t="s">
        <v>643</v>
      </c>
      <c r="C493" s="77">
        <v>1</v>
      </c>
      <c r="D493" s="77">
        <v>528</v>
      </c>
      <c r="E493" s="77">
        <v>13.46</v>
      </c>
      <c r="F493" s="78"/>
      <c r="G493" s="77">
        <v>2</v>
      </c>
    </row>
    <row r="494" spans="1:7" ht="14.5">
      <c r="A494" s="76" t="s">
        <v>1402</v>
      </c>
      <c r="B494" s="76" t="s">
        <v>643</v>
      </c>
      <c r="C494" s="77">
        <v>1</v>
      </c>
      <c r="D494" s="77">
        <v>528</v>
      </c>
      <c r="E494" s="77">
        <v>7.24</v>
      </c>
      <c r="F494" s="78"/>
      <c r="G494" s="77">
        <v>5</v>
      </c>
    </row>
    <row r="495" spans="1:7" ht="14.5">
      <c r="A495" s="76" t="s">
        <v>1403</v>
      </c>
      <c r="B495" s="76" t="s">
        <v>671</v>
      </c>
      <c r="C495" s="76" t="s">
        <v>644</v>
      </c>
      <c r="D495" s="77">
        <v>527</v>
      </c>
      <c r="E495" s="77">
        <v>19.04</v>
      </c>
      <c r="F495" s="78"/>
      <c r="G495" s="77">
        <v>1</v>
      </c>
    </row>
    <row r="496" spans="1:7" ht="14.5">
      <c r="A496" s="76" t="s">
        <v>1404</v>
      </c>
      <c r="B496" s="76" t="s">
        <v>649</v>
      </c>
      <c r="C496" s="77">
        <v>3</v>
      </c>
      <c r="D496" s="77">
        <v>526</v>
      </c>
      <c r="E496" s="77">
        <v>12.24</v>
      </c>
      <c r="F496" s="77">
        <v>0.02</v>
      </c>
      <c r="G496" s="77">
        <v>3</v>
      </c>
    </row>
    <row r="497" spans="1:7" ht="14.5">
      <c r="A497" s="76" t="s">
        <v>1405</v>
      </c>
      <c r="B497" s="76" t="s">
        <v>643</v>
      </c>
      <c r="C497" s="77">
        <v>1</v>
      </c>
      <c r="D497" s="77">
        <v>526</v>
      </c>
      <c r="E497" s="77">
        <v>2.2400000000000002</v>
      </c>
      <c r="F497" s="78"/>
      <c r="G497" s="77">
        <v>2</v>
      </c>
    </row>
    <row r="498" spans="1:7" ht="14.5">
      <c r="A498" s="76" t="s">
        <v>1406</v>
      </c>
      <c r="B498" s="76" t="s">
        <v>661</v>
      </c>
      <c r="C498" s="77">
        <v>1</v>
      </c>
      <c r="D498" s="77">
        <v>525</v>
      </c>
      <c r="E498" s="77">
        <v>16.38</v>
      </c>
      <c r="F498" s="78"/>
      <c r="G498" s="77">
        <v>2</v>
      </c>
    </row>
    <row r="499" spans="1:7" ht="14.5">
      <c r="A499" s="76" t="s">
        <v>1407</v>
      </c>
      <c r="B499" s="76" t="s">
        <v>643</v>
      </c>
      <c r="C499" s="77">
        <v>1</v>
      </c>
      <c r="D499" s="77">
        <v>524</v>
      </c>
      <c r="E499" s="77">
        <v>7.62</v>
      </c>
      <c r="F499" s="77">
        <v>0.01</v>
      </c>
      <c r="G499" s="77">
        <v>1</v>
      </c>
    </row>
    <row r="500" spans="1:7" ht="14.5">
      <c r="A500" s="76" t="s">
        <v>1408</v>
      </c>
      <c r="B500" s="76" t="s">
        <v>643</v>
      </c>
      <c r="C500" s="77">
        <v>2</v>
      </c>
      <c r="D500" s="77">
        <v>523</v>
      </c>
      <c r="E500" s="77">
        <v>13.28</v>
      </c>
      <c r="F500" s="78"/>
      <c r="G500" s="77">
        <v>2</v>
      </c>
    </row>
    <row r="501" spans="1:7" ht="14.5">
      <c r="A501" s="76" t="s">
        <v>1409</v>
      </c>
      <c r="B501" s="76" t="s">
        <v>643</v>
      </c>
      <c r="C501" s="77">
        <v>1</v>
      </c>
      <c r="D501" s="77">
        <v>522</v>
      </c>
      <c r="E501" s="77">
        <v>8.98</v>
      </c>
      <c r="F501" s="78"/>
      <c r="G501" s="77">
        <v>1</v>
      </c>
    </row>
    <row r="502" spans="1:7" ht="14.5">
      <c r="A502" s="76" t="s">
        <v>1410</v>
      </c>
      <c r="B502" s="76" t="s">
        <v>643</v>
      </c>
      <c r="C502" s="77">
        <v>3</v>
      </c>
      <c r="D502" s="77">
        <v>521</v>
      </c>
      <c r="E502" s="77">
        <v>17.62</v>
      </c>
      <c r="F502" s="78"/>
      <c r="G502" s="77">
        <v>3</v>
      </c>
    </row>
    <row r="503" spans="1:7" ht="14.5">
      <c r="A503" s="76" t="s">
        <v>1411</v>
      </c>
      <c r="B503" s="76" t="s">
        <v>720</v>
      </c>
      <c r="C503" s="77">
        <v>1</v>
      </c>
      <c r="D503" s="77">
        <v>519</v>
      </c>
      <c r="E503" s="77">
        <v>22.22</v>
      </c>
      <c r="F503" s="78"/>
      <c r="G503" s="77">
        <v>2</v>
      </c>
    </row>
    <row r="504" spans="1:7" ht="14.5">
      <c r="A504" s="76" t="s">
        <v>1412</v>
      </c>
      <c r="B504" s="76" t="s">
        <v>643</v>
      </c>
      <c r="C504" s="77">
        <v>1</v>
      </c>
      <c r="D504" s="77">
        <v>519</v>
      </c>
      <c r="E504" s="77">
        <v>16</v>
      </c>
      <c r="F504" s="78"/>
      <c r="G504" s="77">
        <v>2</v>
      </c>
    </row>
    <row r="505" spans="1:7" ht="14.5">
      <c r="A505" s="76" t="s">
        <v>1413</v>
      </c>
      <c r="B505" s="76" t="s">
        <v>643</v>
      </c>
      <c r="C505" s="76" t="s">
        <v>644</v>
      </c>
      <c r="D505" s="77">
        <v>519</v>
      </c>
      <c r="E505" s="77">
        <v>11.46</v>
      </c>
      <c r="F505" s="78"/>
      <c r="G505" s="77">
        <v>1</v>
      </c>
    </row>
    <row r="506" spans="1:7" ht="14.5">
      <c r="A506" s="76" t="s">
        <v>1414</v>
      </c>
      <c r="B506" s="76" t="s">
        <v>671</v>
      </c>
      <c r="C506" s="76" t="s">
        <v>644</v>
      </c>
      <c r="D506" s="77">
        <v>517</v>
      </c>
      <c r="E506" s="77">
        <v>10.52</v>
      </c>
      <c r="F506" s="78"/>
      <c r="G506" s="77">
        <v>2</v>
      </c>
    </row>
    <row r="507" spans="1:7" ht="14.5">
      <c r="A507" s="76" t="s">
        <v>1415</v>
      </c>
      <c r="B507" s="76" t="s">
        <v>643</v>
      </c>
      <c r="C507" s="77">
        <v>1</v>
      </c>
      <c r="D507" s="77">
        <v>514</v>
      </c>
      <c r="E507" s="77">
        <v>8.5</v>
      </c>
      <c r="F507" s="78"/>
      <c r="G507" s="77">
        <v>3</v>
      </c>
    </row>
    <row r="508" spans="1:7" ht="14.5">
      <c r="A508" s="76" t="s">
        <v>1416</v>
      </c>
      <c r="B508" s="76" t="s">
        <v>671</v>
      </c>
      <c r="C508" s="76" t="s">
        <v>674</v>
      </c>
      <c r="D508" s="77">
        <v>514</v>
      </c>
      <c r="E508" s="77">
        <v>11.38</v>
      </c>
      <c r="F508" s="78"/>
      <c r="G508" s="77">
        <v>8</v>
      </c>
    </row>
    <row r="509" spans="1:7" ht="14.5">
      <c r="A509" s="76" t="s">
        <v>1417</v>
      </c>
      <c r="B509" s="76" t="s">
        <v>643</v>
      </c>
      <c r="C509" s="76" t="s">
        <v>662</v>
      </c>
      <c r="D509" s="77">
        <v>509</v>
      </c>
      <c r="E509" s="77">
        <v>6.02</v>
      </c>
      <c r="F509" s="77">
        <v>0.04</v>
      </c>
      <c r="G509" s="77">
        <v>5</v>
      </c>
    </row>
    <row r="510" spans="1:7" ht="14.5">
      <c r="A510" s="76" t="s">
        <v>1418</v>
      </c>
      <c r="B510" s="76" t="s">
        <v>671</v>
      </c>
      <c r="C510" s="77">
        <v>2</v>
      </c>
      <c r="D510" s="77">
        <v>505</v>
      </c>
      <c r="E510" s="77">
        <v>15.06</v>
      </c>
      <c r="F510" s="78"/>
      <c r="G510" s="77">
        <v>2</v>
      </c>
    </row>
    <row r="511" spans="1:7" ht="14.5">
      <c r="A511" s="76" t="s">
        <v>1419</v>
      </c>
      <c r="B511" s="76" t="s">
        <v>643</v>
      </c>
      <c r="C511" s="77">
        <v>3</v>
      </c>
      <c r="D511" s="77">
        <v>502</v>
      </c>
      <c r="E511" s="77">
        <v>15.9</v>
      </c>
      <c r="F511" s="78"/>
      <c r="G511" s="77">
        <v>3</v>
      </c>
    </row>
    <row r="512" spans="1:7" ht="14.5">
      <c r="A512" s="76" t="s">
        <v>1420</v>
      </c>
      <c r="B512" s="76" t="s">
        <v>643</v>
      </c>
      <c r="C512" s="77">
        <v>2</v>
      </c>
      <c r="D512" s="77">
        <v>501</v>
      </c>
      <c r="E512" s="77">
        <v>23.88</v>
      </c>
      <c r="F512" s="78"/>
      <c r="G512" s="77">
        <v>4</v>
      </c>
    </row>
    <row r="513" spans="1:7" ht="14.5">
      <c r="A513" s="76" t="s">
        <v>1421</v>
      </c>
      <c r="B513" s="76" t="s">
        <v>649</v>
      </c>
      <c r="C513" s="76" t="s">
        <v>662</v>
      </c>
      <c r="D513" s="77">
        <v>500</v>
      </c>
      <c r="E513" s="77">
        <v>9.42</v>
      </c>
      <c r="F513" s="77">
        <v>0.03</v>
      </c>
      <c r="G513" s="77">
        <v>1</v>
      </c>
    </row>
    <row r="514" spans="1:7" ht="14.5">
      <c r="A514" s="76" t="s">
        <v>1422</v>
      </c>
      <c r="B514" s="76" t="s">
        <v>643</v>
      </c>
      <c r="C514" s="77">
        <v>2</v>
      </c>
      <c r="D514" s="77">
        <v>496</v>
      </c>
      <c r="E514" s="77">
        <v>8.5399999999999991</v>
      </c>
      <c r="F514" s="78"/>
      <c r="G514" s="77">
        <v>2</v>
      </c>
    </row>
    <row r="515" spans="1:7" ht="14.5">
      <c r="A515" s="76" t="s">
        <v>1423</v>
      </c>
      <c r="B515" s="76" t="s">
        <v>671</v>
      </c>
      <c r="C515" s="77">
        <v>1</v>
      </c>
      <c r="D515" s="77">
        <v>496</v>
      </c>
      <c r="E515" s="77">
        <v>12.98</v>
      </c>
      <c r="F515" s="78"/>
      <c r="G515" s="77">
        <v>3</v>
      </c>
    </row>
    <row r="516" spans="1:7" ht="14.5">
      <c r="A516" s="76" t="s">
        <v>1424</v>
      </c>
      <c r="B516" s="76" t="s">
        <v>643</v>
      </c>
      <c r="C516" s="76" t="s">
        <v>655</v>
      </c>
      <c r="D516" s="77">
        <v>495</v>
      </c>
      <c r="E516" s="77">
        <v>23.22</v>
      </c>
      <c r="F516" s="78"/>
      <c r="G516" s="77">
        <v>4</v>
      </c>
    </row>
    <row r="517" spans="1:7" ht="14.5">
      <c r="A517" s="76" t="s">
        <v>1425</v>
      </c>
      <c r="B517" s="76" t="s">
        <v>643</v>
      </c>
      <c r="C517" s="77">
        <v>3</v>
      </c>
      <c r="D517" s="77">
        <v>495</v>
      </c>
      <c r="E517" s="77">
        <v>21.82</v>
      </c>
      <c r="F517" s="78"/>
      <c r="G517" s="77">
        <v>9</v>
      </c>
    </row>
    <row r="518" spans="1:7" ht="14.5">
      <c r="A518" s="76" t="s">
        <v>1426</v>
      </c>
      <c r="B518" s="76" t="s">
        <v>643</v>
      </c>
      <c r="C518" s="76" t="s">
        <v>644</v>
      </c>
      <c r="D518" s="77">
        <v>495</v>
      </c>
      <c r="E518" s="77">
        <v>20.76</v>
      </c>
      <c r="F518" s="77">
        <v>0</v>
      </c>
      <c r="G518" s="77">
        <v>3</v>
      </c>
    </row>
    <row r="519" spans="1:7" ht="14.5">
      <c r="A519" s="76" t="s">
        <v>1427</v>
      </c>
      <c r="B519" s="76" t="s">
        <v>643</v>
      </c>
      <c r="C519" s="76" t="s">
        <v>644</v>
      </c>
      <c r="D519" s="77">
        <v>492</v>
      </c>
      <c r="E519" s="77">
        <v>16.32</v>
      </c>
      <c r="F519" s="77">
        <v>0</v>
      </c>
      <c r="G519" s="77">
        <v>2</v>
      </c>
    </row>
    <row r="520" spans="1:7" ht="14.5">
      <c r="A520" s="76" t="s">
        <v>1428</v>
      </c>
      <c r="B520" s="76" t="s">
        <v>649</v>
      </c>
      <c r="C520" s="77">
        <v>3</v>
      </c>
      <c r="D520" s="77">
        <v>491</v>
      </c>
      <c r="E520" s="77">
        <v>12.14</v>
      </c>
      <c r="F520" s="77">
        <v>0.01</v>
      </c>
      <c r="G520" s="77">
        <v>3</v>
      </c>
    </row>
    <row r="521" spans="1:7" ht="14.5">
      <c r="A521" s="76" t="s">
        <v>1429</v>
      </c>
      <c r="B521" s="76" t="s">
        <v>643</v>
      </c>
      <c r="C521" s="76" t="s">
        <v>711</v>
      </c>
      <c r="D521" s="77">
        <v>491</v>
      </c>
      <c r="E521" s="77">
        <v>22.18</v>
      </c>
      <c r="F521" s="77">
        <v>0</v>
      </c>
      <c r="G521" s="77">
        <v>5</v>
      </c>
    </row>
    <row r="522" spans="1:7" ht="14.5">
      <c r="A522" s="76" t="s">
        <v>1430</v>
      </c>
      <c r="B522" s="76" t="s">
        <v>734</v>
      </c>
      <c r="C522" s="76" t="s">
        <v>662</v>
      </c>
      <c r="D522" s="77">
        <v>490</v>
      </c>
      <c r="E522" s="77">
        <v>13.06</v>
      </c>
      <c r="F522" s="77">
        <v>0.03</v>
      </c>
      <c r="G522" s="77">
        <v>1</v>
      </c>
    </row>
    <row r="523" spans="1:7" ht="14.5">
      <c r="A523" s="76" t="s">
        <v>1431</v>
      </c>
      <c r="B523" s="76" t="s">
        <v>649</v>
      </c>
      <c r="C523" s="77">
        <v>4</v>
      </c>
      <c r="D523" s="77">
        <v>490</v>
      </c>
      <c r="E523" s="77">
        <v>15.8</v>
      </c>
      <c r="F523" s="78"/>
      <c r="G523" s="77">
        <v>7</v>
      </c>
    </row>
    <row r="524" spans="1:7" ht="14.5">
      <c r="A524" s="76" t="s">
        <v>1432</v>
      </c>
      <c r="B524" s="76" t="s">
        <v>649</v>
      </c>
      <c r="C524" s="77">
        <v>1</v>
      </c>
      <c r="D524" s="77">
        <v>489</v>
      </c>
      <c r="E524" s="77">
        <v>1.84</v>
      </c>
      <c r="F524" s="78"/>
      <c r="G524" s="77">
        <v>4</v>
      </c>
    </row>
    <row r="525" spans="1:7" ht="14.5">
      <c r="A525" s="76" t="s">
        <v>1433</v>
      </c>
      <c r="B525" s="76" t="s">
        <v>643</v>
      </c>
      <c r="C525" s="76" t="s">
        <v>644</v>
      </c>
      <c r="D525" s="77">
        <v>488</v>
      </c>
      <c r="E525" s="77">
        <v>1.48</v>
      </c>
      <c r="F525" s="78"/>
      <c r="G525" s="77">
        <v>1</v>
      </c>
    </row>
    <row r="526" spans="1:7" ht="14.5">
      <c r="A526" s="76" t="s">
        <v>1434</v>
      </c>
      <c r="B526" s="76" t="s">
        <v>643</v>
      </c>
      <c r="C526" s="76" t="s">
        <v>644</v>
      </c>
      <c r="D526" s="77">
        <v>488</v>
      </c>
      <c r="E526" s="77">
        <v>11.82</v>
      </c>
      <c r="F526" s="78"/>
      <c r="G526" s="77">
        <v>1</v>
      </c>
    </row>
    <row r="527" spans="1:7" ht="14.5">
      <c r="A527" s="76" t="s">
        <v>1435</v>
      </c>
      <c r="B527" s="76" t="s">
        <v>643</v>
      </c>
      <c r="C527" s="76" t="s">
        <v>644</v>
      </c>
      <c r="D527" s="77">
        <v>487</v>
      </c>
      <c r="E527" s="77">
        <v>0.16</v>
      </c>
      <c r="F527" s="78"/>
      <c r="G527" s="77">
        <v>4</v>
      </c>
    </row>
    <row r="528" spans="1:7" ht="14.5">
      <c r="A528" s="76" t="s">
        <v>1436</v>
      </c>
      <c r="B528" s="76" t="s">
        <v>643</v>
      </c>
      <c r="C528" s="76" t="s">
        <v>674</v>
      </c>
      <c r="D528" s="77">
        <v>485</v>
      </c>
      <c r="E528" s="77">
        <v>11.28</v>
      </c>
      <c r="F528" s="77">
        <v>0</v>
      </c>
      <c r="G528" s="77">
        <v>3</v>
      </c>
    </row>
    <row r="529" spans="1:7" ht="14.5">
      <c r="A529" s="76" t="s">
        <v>1437</v>
      </c>
      <c r="B529" s="76" t="s">
        <v>643</v>
      </c>
      <c r="C529" s="76" t="s">
        <v>662</v>
      </c>
      <c r="D529" s="77">
        <v>484</v>
      </c>
      <c r="E529" s="77">
        <v>16.62</v>
      </c>
      <c r="F529" s="77">
        <v>0.01</v>
      </c>
      <c r="G529" s="77">
        <v>11</v>
      </c>
    </row>
    <row r="530" spans="1:7" ht="14.5">
      <c r="A530" s="76" t="s">
        <v>1438</v>
      </c>
      <c r="B530" s="76" t="s">
        <v>671</v>
      </c>
      <c r="C530" s="77">
        <v>4</v>
      </c>
      <c r="D530" s="77">
        <v>484</v>
      </c>
      <c r="E530" s="77">
        <v>21.98</v>
      </c>
      <c r="F530" s="78"/>
      <c r="G530" s="77">
        <v>5</v>
      </c>
    </row>
    <row r="531" spans="1:7" ht="14.5">
      <c r="A531" s="76" t="s">
        <v>1439</v>
      </c>
      <c r="B531" s="76" t="s">
        <v>671</v>
      </c>
      <c r="C531" s="77">
        <v>1</v>
      </c>
      <c r="D531" s="77">
        <v>484</v>
      </c>
      <c r="E531" s="77">
        <v>9.0399999999999991</v>
      </c>
      <c r="F531" s="78"/>
      <c r="G531" s="77">
        <v>4</v>
      </c>
    </row>
    <row r="532" spans="1:7" ht="14.5">
      <c r="A532" s="76" t="s">
        <v>1440</v>
      </c>
      <c r="B532" s="76" t="s">
        <v>643</v>
      </c>
      <c r="C532" s="77">
        <v>3</v>
      </c>
      <c r="D532" s="77">
        <v>484</v>
      </c>
      <c r="E532" s="77">
        <v>15.52</v>
      </c>
      <c r="F532" s="78"/>
      <c r="G532" s="77">
        <v>3</v>
      </c>
    </row>
    <row r="533" spans="1:7" ht="14.5">
      <c r="A533" s="76" t="s">
        <v>1441</v>
      </c>
      <c r="B533" s="76" t="s">
        <v>643</v>
      </c>
      <c r="C533" s="76" t="s">
        <v>881</v>
      </c>
      <c r="D533" s="77">
        <v>484</v>
      </c>
      <c r="E533" s="77">
        <v>9.7799999999999994</v>
      </c>
      <c r="F533" s="78"/>
      <c r="G533" s="77">
        <v>9</v>
      </c>
    </row>
    <row r="534" spans="1:7" ht="14.5">
      <c r="A534" s="76" t="s">
        <v>1442</v>
      </c>
      <c r="B534" s="76" t="s">
        <v>773</v>
      </c>
      <c r="C534" s="77">
        <v>1</v>
      </c>
      <c r="D534" s="77">
        <v>483</v>
      </c>
      <c r="E534" s="77">
        <v>11.24</v>
      </c>
      <c r="F534" s="78"/>
      <c r="G534" s="77">
        <v>1</v>
      </c>
    </row>
    <row r="535" spans="1:7" ht="14.5">
      <c r="A535" s="76" t="s">
        <v>1443</v>
      </c>
      <c r="B535" s="76" t="s">
        <v>643</v>
      </c>
      <c r="C535" s="77">
        <v>2</v>
      </c>
      <c r="D535" s="77">
        <v>483</v>
      </c>
      <c r="E535" s="77">
        <v>25.6</v>
      </c>
      <c r="F535" s="78"/>
      <c r="G535" s="77">
        <v>4</v>
      </c>
    </row>
    <row r="536" spans="1:7" ht="14.5">
      <c r="A536" s="76" t="s">
        <v>1444</v>
      </c>
      <c r="B536" s="76" t="s">
        <v>649</v>
      </c>
      <c r="C536" s="77">
        <v>1</v>
      </c>
      <c r="D536" s="77">
        <v>482</v>
      </c>
      <c r="E536" s="77">
        <v>21.94</v>
      </c>
      <c r="F536" s="78"/>
      <c r="G536" s="77">
        <v>5</v>
      </c>
    </row>
    <row r="537" spans="1:7" ht="14.5">
      <c r="A537" s="76" t="s">
        <v>1445</v>
      </c>
      <c r="B537" s="76" t="s">
        <v>643</v>
      </c>
      <c r="C537" s="77">
        <v>1</v>
      </c>
      <c r="D537" s="77">
        <v>481</v>
      </c>
      <c r="E537" s="77">
        <v>8.6</v>
      </c>
      <c r="F537" s="78"/>
      <c r="G537" s="77">
        <v>1</v>
      </c>
    </row>
    <row r="538" spans="1:7" ht="14.5">
      <c r="A538" s="76" t="s">
        <v>1446</v>
      </c>
      <c r="B538" s="76" t="s">
        <v>643</v>
      </c>
      <c r="C538" s="77">
        <v>2</v>
      </c>
      <c r="D538" s="77">
        <v>481</v>
      </c>
      <c r="E538" s="77">
        <v>3.76</v>
      </c>
      <c r="F538" s="78"/>
      <c r="G538" s="77">
        <v>2</v>
      </c>
    </row>
    <row r="539" spans="1:7" ht="14.5">
      <c r="A539" s="76" t="s">
        <v>1447</v>
      </c>
      <c r="B539" s="76" t="s">
        <v>643</v>
      </c>
      <c r="C539" s="76" t="s">
        <v>644</v>
      </c>
      <c r="D539" s="77">
        <v>480</v>
      </c>
      <c r="E539" s="77">
        <v>0.7</v>
      </c>
      <c r="F539" s="78"/>
      <c r="G539" s="77">
        <v>1</v>
      </c>
    </row>
    <row r="540" spans="1:7" ht="14.5">
      <c r="A540" s="76" t="s">
        <v>1448</v>
      </c>
      <c r="B540" s="76" t="s">
        <v>643</v>
      </c>
      <c r="C540" s="77">
        <v>1</v>
      </c>
      <c r="D540" s="77">
        <v>479</v>
      </c>
      <c r="E540" s="77">
        <v>22.3</v>
      </c>
      <c r="F540" s="78"/>
      <c r="G540" s="77">
        <v>4</v>
      </c>
    </row>
    <row r="541" spans="1:7" ht="14.5">
      <c r="A541" s="76" t="s">
        <v>1449</v>
      </c>
      <c r="B541" s="76" t="s">
        <v>671</v>
      </c>
      <c r="C541" s="77">
        <v>4</v>
      </c>
      <c r="D541" s="77">
        <v>478</v>
      </c>
      <c r="E541" s="77">
        <v>10.62</v>
      </c>
      <c r="F541" s="78"/>
      <c r="G541" s="77">
        <v>4</v>
      </c>
    </row>
    <row r="542" spans="1:7" ht="14.5">
      <c r="A542" s="76" t="s">
        <v>1450</v>
      </c>
      <c r="B542" s="76" t="s">
        <v>643</v>
      </c>
      <c r="C542" s="77">
        <v>1</v>
      </c>
      <c r="D542" s="77">
        <v>478</v>
      </c>
      <c r="E542" s="77">
        <v>14.52</v>
      </c>
      <c r="F542" s="78"/>
      <c r="G542" s="77">
        <v>7</v>
      </c>
    </row>
    <row r="543" spans="1:7" ht="14.5">
      <c r="A543" s="76" t="s">
        <v>1451</v>
      </c>
      <c r="B543" s="76" t="s">
        <v>671</v>
      </c>
      <c r="C543" s="77">
        <v>1</v>
      </c>
      <c r="D543" s="77">
        <v>476</v>
      </c>
      <c r="E543" s="77">
        <v>7.68</v>
      </c>
      <c r="F543" s="78"/>
      <c r="G543" s="77">
        <v>4</v>
      </c>
    </row>
    <row r="544" spans="1:7" ht="14.5">
      <c r="A544" s="76" t="s">
        <v>1452</v>
      </c>
      <c r="B544" s="76" t="s">
        <v>643</v>
      </c>
      <c r="C544" s="77">
        <v>2</v>
      </c>
      <c r="D544" s="77">
        <v>476</v>
      </c>
      <c r="E544" s="77">
        <v>612.29999999999995</v>
      </c>
      <c r="F544" s="78"/>
      <c r="G544" s="77">
        <v>5</v>
      </c>
    </row>
    <row r="545" spans="1:7" ht="14.5">
      <c r="A545" s="76" t="s">
        <v>1453</v>
      </c>
      <c r="B545" s="76" t="s">
        <v>643</v>
      </c>
      <c r="C545" s="77">
        <v>1</v>
      </c>
      <c r="D545" s="77">
        <v>476</v>
      </c>
      <c r="E545" s="77">
        <v>6.5</v>
      </c>
      <c r="F545" s="78"/>
      <c r="G545" s="77">
        <v>1</v>
      </c>
    </row>
    <row r="546" spans="1:7" ht="14.5">
      <c r="A546" s="76" t="s">
        <v>1454</v>
      </c>
      <c r="B546" s="76" t="s">
        <v>643</v>
      </c>
      <c r="C546" s="76" t="s">
        <v>711</v>
      </c>
      <c r="D546" s="77">
        <v>476</v>
      </c>
      <c r="E546" s="77">
        <v>32.04</v>
      </c>
      <c r="F546" s="78"/>
      <c r="G546" s="77">
        <v>2</v>
      </c>
    </row>
    <row r="547" spans="1:7" ht="14.5">
      <c r="A547" s="76" t="s">
        <v>1455</v>
      </c>
      <c r="B547" s="76" t="s">
        <v>643</v>
      </c>
      <c r="C547" s="77">
        <v>2</v>
      </c>
      <c r="D547" s="77">
        <v>474</v>
      </c>
      <c r="E547" s="77">
        <v>17.100000000000001</v>
      </c>
      <c r="F547" s="78"/>
      <c r="G547" s="77">
        <v>2</v>
      </c>
    </row>
    <row r="548" spans="1:7" ht="14.5">
      <c r="A548" s="76" t="s">
        <v>1456</v>
      </c>
      <c r="B548" s="76" t="s">
        <v>1350</v>
      </c>
      <c r="C548" s="76" t="s">
        <v>644</v>
      </c>
      <c r="D548" s="77">
        <v>471</v>
      </c>
      <c r="E548" s="77">
        <v>15.9</v>
      </c>
      <c r="F548" s="78"/>
      <c r="G548" s="77">
        <v>1</v>
      </c>
    </row>
    <row r="549" spans="1:7" ht="14.5">
      <c r="A549" s="76" t="s">
        <v>1457</v>
      </c>
      <c r="B549" s="76" t="s">
        <v>643</v>
      </c>
      <c r="C549" s="77">
        <v>2</v>
      </c>
      <c r="D549" s="77">
        <v>470</v>
      </c>
      <c r="E549" s="77">
        <v>18.36</v>
      </c>
      <c r="F549" s="78"/>
      <c r="G549" s="77">
        <v>2</v>
      </c>
    </row>
    <row r="550" spans="1:7" ht="14.5">
      <c r="A550" s="76" t="s">
        <v>1458</v>
      </c>
      <c r="B550" s="76" t="s">
        <v>643</v>
      </c>
      <c r="C550" s="77">
        <v>2</v>
      </c>
      <c r="D550" s="77">
        <v>470</v>
      </c>
      <c r="E550" s="77">
        <v>14.46</v>
      </c>
      <c r="F550" s="78"/>
      <c r="G550" s="77">
        <v>2</v>
      </c>
    </row>
    <row r="551" spans="1:7" ht="14.5">
      <c r="A551" s="76" t="s">
        <v>1459</v>
      </c>
      <c r="B551" s="76" t="s">
        <v>671</v>
      </c>
      <c r="C551" s="77">
        <v>1</v>
      </c>
      <c r="D551" s="77">
        <v>468</v>
      </c>
      <c r="E551" s="77">
        <v>10.06</v>
      </c>
      <c r="F551" s="78"/>
      <c r="G551" s="77">
        <v>2</v>
      </c>
    </row>
    <row r="552" spans="1:7" ht="14.5">
      <c r="A552" s="76" t="s">
        <v>1460</v>
      </c>
      <c r="B552" s="76" t="s">
        <v>671</v>
      </c>
      <c r="C552" s="77">
        <v>3</v>
      </c>
      <c r="D552" s="77">
        <v>468</v>
      </c>
      <c r="E552" s="77">
        <v>10.54</v>
      </c>
      <c r="F552" s="78"/>
      <c r="G552" s="77">
        <v>4</v>
      </c>
    </row>
    <row r="553" spans="1:7" ht="14.5">
      <c r="A553" s="76" t="s">
        <v>1461</v>
      </c>
      <c r="B553" s="76" t="s">
        <v>671</v>
      </c>
      <c r="C553" s="77">
        <v>1</v>
      </c>
      <c r="D553" s="77">
        <v>468</v>
      </c>
      <c r="E553" s="77">
        <v>21.2</v>
      </c>
      <c r="F553" s="78"/>
      <c r="G553" s="77">
        <v>5</v>
      </c>
    </row>
    <row r="554" spans="1:7" ht="14.5">
      <c r="A554" s="76" t="s">
        <v>1462</v>
      </c>
      <c r="B554" s="76" t="s">
        <v>643</v>
      </c>
      <c r="C554" s="77">
        <v>2</v>
      </c>
      <c r="D554" s="77">
        <v>467</v>
      </c>
      <c r="E554" s="77">
        <v>7.38</v>
      </c>
      <c r="F554" s="78"/>
      <c r="G554" s="77">
        <v>8</v>
      </c>
    </row>
    <row r="555" spans="1:7" ht="14.5">
      <c r="A555" s="76" t="s">
        <v>1463</v>
      </c>
      <c r="B555" s="76" t="s">
        <v>720</v>
      </c>
      <c r="C555" s="77">
        <v>1</v>
      </c>
      <c r="D555" s="77">
        <v>464</v>
      </c>
      <c r="E555" s="77">
        <v>15.38</v>
      </c>
      <c r="F555" s="78"/>
      <c r="G555" s="77">
        <v>2</v>
      </c>
    </row>
    <row r="556" spans="1:7" ht="14.5">
      <c r="A556" s="76" t="s">
        <v>1464</v>
      </c>
      <c r="B556" s="76" t="s">
        <v>643</v>
      </c>
      <c r="C556" s="77">
        <v>1</v>
      </c>
      <c r="D556" s="77">
        <v>464</v>
      </c>
      <c r="E556" s="77">
        <v>6.14</v>
      </c>
      <c r="F556" s="78"/>
      <c r="G556" s="77">
        <v>2</v>
      </c>
    </row>
    <row r="557" spans="1:7" ht="14.5">
      <c r="A557" s="76" t="s">
        <v>1465</v>
      </c>
      <c r="B557" s="76" t="s">
        <v>643</v>
      </c>
      <c r="C557" s="76" t="s">
        <v>644</v>
      </c>
      <c r="D557" s="77">
        <v>462</v>
      </c>
      <c r="E557" s="77">
        <v>8.4</v>
      </c>
      <c r="F557" s="78"/>
      <c r="G557" s="77">
        <v>1</v>
      </c>
    </row>
    <row r="558" spans="1:7" ht="14.5">
      <c r="A558" s="76" t="s">
        <v>1466</v>
      </c>
      <c r="B558" s="76" t="s">
        <v>643</v>
      </c>
      <c r="C558" s="77">
        <v>2</v>
      </c>
      <c r="D558" s="77">
        <v>461</v>
      </c>
      <c r="E558" s="77">
        <v>12.46</v>
      </c>
      <c r="F558" s="78"/>
      <c r="G558" s="77">
        <v>2</v>
      </c>
    </row>
    <row r="559" spans="1:7" ht="14.5">
      <c r="A559" s="76" t="s">
        <v>1467</v>
      </c>
      <c r="B559" s="76" t="s">
        <v>720</v>
      </c>
      <c r="C559" s="76" t="s">
        <v>662</v>
      </c>
      <c r="D559" s="77">
        <v>457</v>
      </c>
      <c r="E559" s="77">
        <v>21.96</v>
      </c>
      <c r="F559" s="77">
        <v>0.02</v>
      </c>
      <c r="G559" s="77">
        <v>2</v>
      </c>
    </row>
    <row r="560" spans="1:7" ht="14.5">
      <c r="A560" s="76" t="s">
        <v>1468</v>
      </c>
      <c r="B560" s="76" t="s">
        <v>643</v>
      </c>
      <c r="C560" s="77">
        <v>3</v>
      </c>
      <c r="D560" s="77">
        <v>457</v>
      </c>
      <c r="E560" s="77">
        <v>8.64</v>
      </c>
      <c r="F560" s="78"/>
      <c r="G560" s="77">
        <v>3</v>
      </c>
    </row>
    <row r="561" spans="1:7" ht="14.5">
      <c r="A561" s="76" t="s">
        <v>1469</v>
      </c>
      <c r="B561" s="76" t="s">
        <v>643</v>
      </c>
      <c r="C561" s="76" t="s">
        <v>644</v>
      </c>
      <c r="D561" s="77">
        <v>457</v>
      </c>
      <c r="E561" s="77">
        <v>12.2</v>
      </c>
      <c r="F561" s="78"/>
      <c r="G561" s="77">
        <v>2</v>
      </c>
    </row>
    <row r="562" spans="1:7" ht="14.5">
      <c r="A562" s="76" t="s">
        <v>1470</v>
      </c>
      <c r="B562" s="76" t="s">
        <v>643</v>
      </c>
      <c r="C562" s="76" t="s">
        <v>644</v>
      </c>
      <c r="D562" s="77">
        <v>457</v>
      </c>
      <c r="E562" s="77">
        <v>12.74</v>
      </c>
      <c r="F562" s="77">
        <v>0</v>
      </c>
      <c r="G562" s="77">
        <v>8</v>
      </c>
    </row>
    <row r="563" spans="1:7" ht="14.5">
      <c r="A563" s="76" t="s">
        <v>1471</v>
      </c>
      <c r="B563" s="76" t="s">
        <v>671</v>
      </c>
      <c r="C563" s="77">
        <v>2</v>
      </c>
      <c r="D563" s="77">
        <v>455</v>
      </c>
      <c r="E563" s="77">
        <v>9.92</v>
      </c>
      <c r="F563" s="78"/>
      <c r="G563" s="77">
        <v>8</v>
      </c>
    </row>
    <row r="564" spans="1:7" ht="14.5">
      <c r="A564" s="76" t="s">
        <v>1472</v>
      </c>
      <c r="B564" s="76" t="s">
        <v>671</v>
      </c>
      <c r="C564" s="77">
        <v>1</v>
      </c>
      <c r="D564" s="77">
        <v>455</v>
      </c>
      <c r="E564" s="77">
        <v>14.12</v>
      </c>
      <c r="F564" s="78"/>
      <c r="G564" s="77">
        <v>7</v>
      </c>
    </row>
    <row r="565" spans="1:7" ht="14.5">
      <c r="A565" s="76" t="s">
        <v>1473</v>
      </c>
      <c r="B565" s="76" t="s">
        <v>643</v>
      </c>
      <c r="C565" s="76" t="s">
        <v>644</v>
      </c>
      <c r="D565" s="77">
        <v>455</v>
      </c>
      <c r="E565" s="77">
        <v>0.24</v>
      </c>
      <c r="F565" s="78"/>
      <c r="G565" s="77">
        <v>1</v>
      </c>
    </row>
    <row r="566" spans="1:7" ht="14.5">
      <c r="A566" s="76" t="s">
        <v>1474</v>
      </c>
      <c r="B566" s="76" t="s">
        <v>671</v>
      </c>
      <c r="C566" s="77">
        <v>1</v>
      </c>
      <c r="D566" s="77">
        <v>454</v>
      </c>
      <c r="E566" s="77">
        <v>6.28</v>
      </c>
      <c r="F566" s="77">
        <v>0.01</v>
      </c>
      <c r="G566" s="77">
        <v>5</v>
      </c>
    </row>
    <row r="567" spans="1:7" ht="14.5">
      <c r="A567" s="76" t="s">
        <v>1475</v>
      </c>
      <c r="B567" s="76" t="s">
        <v>649</v>
      </c>
      <c r="C567" s="76" t="s">
        <v>662</v>
      </c>
      <c r="D567" s="77">
        <v>454</v>
      </c>
      <c r="E567" s="77">
        <v>14.02</v>
      </c>
      <c r="F567" s="78"/>
      <c r="G567" s="77">
        <v>3</v>
      </c>
    </row>
    <row r="568" spans="1:7" ht="14.5">
      <c r="A568" s="76" t="s">
        <v>1476</v>
      </c>
      <c r="B568" s="76" t="s">
        <v>643</v>
      </c>
      <c r="C568" s="76" t="s">
        <v>644</v>
      </c>
      <c r="D568" s="77">
        <v>454</v>
      </c>
      <c r="E568" s="77">
        <v>10.42</v>
      </c>
      <c r="F568" s="78"/>
      <c r="G568" s="77">
        <v>1</v>
      </c>
    </row>
    <row r="569" spans="1:7" ht="14.5">
      <c r="A569" s="76" t="s">
        <v>1477</v>
      </c>
      <c r="B569" s="76" t="s">
        <v>643</v>
      </c>
      <c r="C569" s="76" t="s">
        <v>644</v>
      </c>
      <c r="D569" s="77">
        <v>454</v>
      </c>
      <c r="E569" s="77">
        <v>15.08</v>
      </c>
      <c r="F569" s="77">
        <v>0</v>
      </c>
      <c r="G569" s="77">
        <v>1</v>
      </c>
    </row>
    <row r="570" spans="1:7" ht="14.5">
      <c r="A570" s="76" t="s">
        <v>1478</v>
      </c>
      <c r="B570" s="76" t="s">
        <v>643</v>
      </c>
      <c r="C570" s="76" t="s">
        <v>711</v>
      </c>
      <c r="D570" s="77">
        <v>454</v>
      </c>
      <c r="E570" s="77">
        <v>8.2799999999999994</v>
      </c>
      <c r="F570" s="77">
        <v>0</v>
      </c>
      <c r="G570" s="77">
        <v>2</v>
      </c>
    </row>
    <row r="571" spans="1:7" ht="14.5">
      <c r="A571" s="76" t="s">
        <v>1479</v>
      </c>
      <c r="B571" s="76" t="s">
        <v>643</v>
      </c>
      <c r="C571" s="76" t="s">
        <v>644</v>
      </c>
      <c r="D571" s="77">
        <v>452</v>
      </c>
      <c r="E571" s="77">
        <v>3.66</v>
      </c>
      <c r="F571" s="78"/>
      <c r="G571" s="77">
        <v>1</v>
      </c>
    </row>
    <row r="572" spans="1:7" ht="14.5">
      <c r="A572" s="76" t="s">
        <v>1480</v>
      </c>
      <c r="B572" s="76" t="s">
        <v>643</v>
      </c>
      <c r="C572" s="77">
        <v>1</v>
      </c>
      <c r="D572" s="77">
        <v>451</v>
      </c>
      <c r="E572" s="77">
        <v>22.6</v>
      </c>
      <c r="F572" s="78"/>
      <c r="G572" s="77">
        <v>1</v>
      </c>
    </row>
    <row r="573" spans="1:7" ht="14.5">
      <c r="A573" s="76" t="s">
        <v>1481</v>
      </c>
      <c r="B573" s="76" t="s">
        <v>643</v>
      </c>
      <c r="C573" s="76" t="s">
        <v>644</v>
      </c>
      <c r="D573" s="77">
        <v>451</v>
      </c>
      <c r="E573" s="77">
        <v>9.26</v>
      </c>
      <c r="F573" s="78"/>
      <c r="G573" s="77">
        <v>2</v>
      </c>
    </row>
    <row r="574" spans="1:7" ht="14.5">
      <c r="A574" s="76" t="s">
        <v>1482</v>
      </c>
      <c r="B574" s="76" t="s">
        <v>643</v>
      </c>
      <c r="C574" s="77">
        <v>1</v>
      </c>
      <c r="D574" s="77">
        <v>450</v>
      </c>
      <c r="E574" s="77">
        <v>17.64</v>
      </c>
      <c r="F574" s="78"/>
      <c r="G574" s="77">
        <v>4</v>
      </c>
    </row>
    <row r="575" spans="1:7" ht="14.5">
      <c r="A575" s="76" t="s">
        <v>1483</v>
      </c>
      <c r="B575" s="76" t="s">
        <v>643</v>
      </c>
      <c r="C575" s="76" t="s">
        <v>644</v>
      </c>
      <c r="D575" s="77">
        <v>450</v>
      </c>
      <c r="E575" s="77">
        <v>0.8</v>
      </c>
      <c r="F575" s="78"/>
      <c r="G575" s="77">
        <v>1</v>
      </c>
    </row>
    <row r="576" spans="1:7" ht="14.5">
      <c r="A576" s="76" t="s">
        <v>1484</v>
      </c>
      <c r="B576" s="76" t="s">
        <v>643</v>
      </c>
      <c r="C576" s="77">
        <v>2</v>
      </c>
      <c r="D576" s="77">
        <v>448</v>
      </c>
      <c r="E576" s="77">
        <v>3.5</v>
      </c>
      <c r="F576" s="78"/>
      <c r="G576" s="77">
        <v>2</v>
      </c>
    </row>
    <row r="577" spans="1:7" ht="14.5">
      <c r="A577" s="76" t="s">
        <v>1485</v>
      </c>
      <c r="B577" s="76" t="s">
        <v>643</v>
      </c>
      <c r="C577" s="77">
        <v>1</v>
      </c>
      <c r="D577" s="77">
        <v>448</v>
      </c>
      <c r="E577" s="77">
        <v>14.54</v>
      </c>
      <c r="F577" s="78"/>
      <c r="G577" s="77">
        <v>3</v>
      </c>
    </row>
    <row r="578" spans="1:7" ht="14.5">
      <c r="A578" s="76" t="s">
        <v>1486</v>
      </c>
      <c r="B578" s="76" t="s">
        <v>643</v>
      </c>
      <c r="C578" s="77">
        <v>1</v>
      </c>
      <c r="D578" s="77">
        <v>447</v>
      </c>
      <c r="E578" s="77">
        <v>5.56</v>
      </c>
      <c r="F578" s="78"/>
      <c r="G578" s="77">
        <v>1</v>
      </c>
    </row>
    <row r="579" spans="1:7" ht="14.5">
      <c r="A579" s="76" t="s">
        <v>1487</v>
      </c>
      <c r="B579" s="76" t="s">
        <v>661</v>
      </c>
      <c r="C579" s="76" t="s">
        <v>662</v>
      </c>
      <c r="D579" s="77">
        <v>446</v>
      </c>
      <c r="E579" s="77">
        <v>8.7799999999999994</v>
      </c>
      <c r="F579" s="77">
        <v>0.01</v>
      </c>
      <c r="G579" s="77">
        <v>2</v>
      </c>
    </row>
    <row r="580" spans="1:7" ht="14.5">
      <c r="A580" s="76" t="s">
        <v>1488</v>
      </c>
      <c r="B580" s="76" t="s">
        <v>643</v>
      </c>
      <c r="C580" s="77">
        <v>1</v>
      </c>
      <c r="D580" s="77">
        <v>446</v>
      </c>
      <c r="E580" s="77">
        <v>15.62</v>
      </c>
      <c r="F580" s="78"/>
      <c r="G580" s="77">
        <v>4</v>
      </c>
    </row>
    <row r="581" spans="1:7" ht="14.5">
      <c r="A581" s="76" t="s">
        <v>1489</v>
      </c>
      <c r="B581" s="76" t="s">
        <v>643</v>
      </c>
      <c r="C581" s="76" t="s">
        <v>644</v>
      </c>
      <c r="D581" s="77">
        <v>446</v>
      </c>
      <c r="E581" s="77">
        <v>0.24</v>
      </c>
      <c r="F581" s="78"/>
      <c r="G581" s="77">
        <v>3</v>
      </c>
    </row>
    <row r="582" spans="1:7" ht="14.5">
      <c r="A582" s="76" t="s">
        <v>1490</v>
      </c>
      <c r="B582" s="76" t="s">
        <v>643</v>
      </c>
      <c r="C582" s="77">
        <v>1</v>
      </c>
      <c r="D582" s="77">
        <v>445</v>
      </c>
      <c r="E582" s="77">
        <v>6.94</v>
      </c>
      <c r="F582" s="78"/>
      <c r="G582" s="77">
        <v>3</v>
      </c>
    </row>
    <row r="583" spans="1:7" ht="14.5">
      <c r="A583" s="76" t="s">
        <v>1491</v>
      </c>
      <c r="B583" s="76" t="s">
        <v>658</v>
      </c>
      <c r="C583" s="77">
        <v>2</v>
      </c>
      <c r="D583" s="77">
        <v>443</v>
      </c>
      <c r="E583" s="77">
        <v>8.7200000000000006</v>
      </c>
      <c r="F583" s="78"/>
      <c r="G583" s="77">
        <v>4</v>
      </c>
    </row>
    <row r="584" spans="1:7" ht="14.5">
      <c r="A584" s="76" t="s">
        <v>1492</v>
      </c>
      <c r="B584" s="76" t="s">
        <v>643</v>
      </c>
      <c r="C584" s="76" t="s">
        <v>644</v>
      </c>
      <c r="D584" s="77">
        <v>443</v>
      </c>
      <c r="E584" s="77">
        <v>5.36</v>
      </c>
      <c r="F584" s="78"/>
      <c r="G584" s="77">
        <v>3</v>
      </c>
    </row>
    <row r="585" spans="1:7" ht="14.5">
      <c r="A585" s="76" t="s">
        <v>1493</v>
      </c>
      <c r="B585" s="76" t="s">
        <v>643</v>
      </c>
      <c r="C585" s="76" t="s">
        <v>674</v>
      </c>
      <c r="D585" s="77">
        <v>442</v>
      </c>
      <c r="E585" s="77">
        <v>50.38</v>
      </c>
      <c r="F585" s="77">
        <v>0</v>
      </c>
      <c r="G585" s="77">
        <v>2</v>
      </c>
    </row>
    <row r="586" spans="1:7" ht="14.5">
      <c r="A586" s="76" t="s">
        <v>1494</v>
      </c>
      <c r="B586" s="76" t="s">
        <v>720</v>
      </c>
      <c r="C586" s="76" t="s">
        <v>662</v>
      </c>
      <c r="D586" s="77">
        <v>440</v>
      </c>
      <c r="E586" s="77">
        <v>18.52</v>
      </c>
      <c r="F586" s="77">
        <v>0.02</v>
      </c>
      <c r="G586" s="77">
        <v>2</v>
      </c>
    </row>
    <row r="587" spans="1:7" ht="14.5">
      <c r="A587" s="76" t="s">
        <v>1495</v>
      </c>
      <c r="B587" s="76" t="s">
        <v>643</v>
      </c>
      <c r="C587" s="76" t="s">
        <v>711</v>
      </c>
      <c r="D587" s="77">
        <v>440</v>
      </c>
      <c r="E587" s="77">
        <v>17.579999999999998</v>
      </c>
      <c r="F587" s="77">
        <v>0</v>
      </c>
      <c r="G587" s="77">
        <v>2</v>
      </c>
    </row>
    <row r="588" spans="1:7" ht="14.5">
      <c r="A588" s="76" t="s">
        <v>1496</v>
      </c>
      <c r="B588" s="76" t="s">
        <v>643</v>
      </c>
      <c r="C588" s="76" t="s">
        <v>644</v>
      </c>
      <c r="D588" s="77">
        <v>439</v>
      </c>
      <c r="E588" s="77">
        <v>18.32</v>
      </c>
      <c r="F588" s="78"/>
      <c r="G588" s="77">
        <v>6</v>
      </c>
    </row>
    <row r="589" spans="1:7" ht="14.5">
      <c r="A589" s="76" t="s">
        <v>1497</v>
      </c>
      <c r="B589" s="76" t="s">
        <v>671</v>
      </c>
      <c r="C589" s="76" t="s">
        <v>644</v>
      </c>
      <c r="D589" s="77">
        <v>439</v>
      </c>
      <c r="E589" s="77">
        <v>14.04</v>
      </c>
      <c r="F589" s="77">
        <v>0</v>
      </c>
      <c r="G589" s="77">
        <v>10</v>
      </c>
    </row>
    <row r="590" spans="1:7" ht="14.5">
      <c r="A590" s="76" t="s">
        <v>1498</v>
      </c>
      <c r="B590" s="76" t="s">
        <v>720</v>
      </c>
      <c r="C590" s="76" t="s">
        <v>662</v>
      </c>
      <c r="D590" s="77">
        <v>438</v>
      </c>
      <c r="E590" s="77">
        <v>6.48</v>
      </c>
      <c r="F590" s="77">
        <v>0.02</v>
      </c>
      <c r="G590" s="77">
        <v>2</v>
      </c>
    </row>
    <row r="591" spans="1:7" ht="14.5">
      <c r="A591" s="76" t="s">
        <v>1499</v>
      </c>
      <c r="B591" s="76" t="s">
        <v>649</v>
      </c>
      <c r="C591" s="77">
        <v>2</v>
      </c>
      <c r="D591" s="77">
        <v>438</v>
      </c>
      <c r="E591" s="77">
        <v>19.66</v>
      </c>
      <c r="F591" s="78"/>
      <c r="G591" s="77">
        <v>2</v>
      </c>
    </row>
    <row r="592" spans="1:7" ht="14.5">
      <c r="A592" s="76" t="s">
        <v>1500</v>
      </c>
      <c r="B592" s="76" t="s">
        <v>643</v>
      </c>
      <c r="C592" s="77">
        <v>2</v>
      </c>
      <c r="D592" s="77">
        <v>434</v>
      </c>
      <c r="E592" s="77">
        <v>15.5</v>
      </c>
      <c r="F592" s="78"/>
      <c r="G592" s="77">
        <v>3</v>
      </c>
    </row>
    <row r="593" spans="1:7" ht="14.5">
      <c r="A593" s="76" t="s">
        <v>1501</v>
      </c>
      <c r="B593" s="76" t="s">
        <v>720</v>
      </c>
      <c r="C593" s="76" t="s">
        <v>644</v>
      </c>
      <c r="D593" s="77">
        <v>434</v>
      </c>
      <c r="E593" s="77">
        <v>11.98</v>
      </c>
      <c r="F593" s="78"/>
      <c r="G593" s="77">
        <v>2</v>
      </c>
    </row>
    <row r="594" spans="1:7" ht="14.5">
      <c r="A594" s="76" t="s">
        <v>1502</v>
      </c>
      <c r="B594" s="76" t="s">
        <v>734</v>
      </c>
      <c r="C594" s="76" t="s">
        <v>662</v>
      </c>
      <c r="D594" s="77">
        <v>433</v>
      </c>
      <c r="E594" s="77">
        <v>8.6999999999999993</v>
      </c>
      <c r="F594" s="77">
        <v>0.04</v>
      </c>
      <c r="G594" s="77">
        <v>4</v>
      </c>
    </row>
    <row r="595" spans="1:7" ht="14.5">
      <c r="A595" s="76" t="s">
        <v>1503</v>
      </c>
      <c r="B595" s="76" t="s">
        <v>643</v>
      </c>
      <c r="C595" s="76" t="s">
        <v>711</v>
      </c>
      <c r="D595" s="77">
        <v>433</v>
      </c>
      <c r="E595" s="77">
        <v>16.52</v>
      </c>
      <c r="F595" s="77">
        <v>0</v>
      </c>
      <c r="G595" s="77">
        <v>3</v>
      </c>
    </row>
    <row r="596" spans="1:7" ht="14.5">
      <c r="A596" s="76" t="s">
        <v>1504</v>
      </c>
      <c r="B596" s="76" t="s">
        <v>643</v>
      </c>
      <c r="C596" s="76" t="s">
        <v>644</v>
      </c>
      <c r="D596" s="77">
        <v>433</v>
      </c>
      <c r="E596" s="77">
        <v>3</v>
      </c>
      <c r="F596" s="77">
        <v>0</v>
      </c>
      <c r="G596" s="77">
        <v>1</v>
      </c>
    </row>
    <row r="597" spans="1:7" ht="14.5">
      <c r="A597" s="76" t="s">
        <v>1505</v>
      </c>
      <c r="B597" s="76" t="s">
        <v>643</v>
      </c>
      <c r="C597" s="76" t="s">
        <v>644</v>
      </c>
      <c r="D597" s="77">
        <v>432</v>
      </c>
      <c r="E597" s="77">
        <v>17.72</v>
      </c>
      <c r="F597" s="77">
        <v>0</v>
      </c>
      <c r="G597" s="77">
        <v>4</v>
      </c>
    </row>
    <row r="598" spans="1:7" ht="14.5">
      <c r="A598" s="76" t="s">
        <v>1506</v>
      </c>
      <c r="B598" s="76" t="s">
        <v>671</v>
      </c>
      <c r="C598" s="77">
        <v>3</v>
      </c>
      <c r="D598" s="77">
        <v>431</v>
      </c>
      <c r="E598" s="77">
        <v>12.82</v>
      </c>
      <c r="F598" s="78"/>
      <c r="G598" s="77">
        <v>11</v>
      </c>
    </row>
    <row r="599" spans="1:7" ht="14.5">
      <c r="A599" s="76" t="s">
        <v>1507</v>
      </c>
      <c r="B599" s="76" t="s">
        <v>643</v>
      </c>
      <c r="C599" s="77">
        <v>1</v>
      </c>
      <c r="D599" s="77">
        <v>431</v>
      </c>
      <c r="E599" s="77">
        <v>18.66</v>
      </c>
      <c r="F599" s="78"/>
      <c r="G599" s="77">
        <v>5</v>
      </c>
    </row>
    <row r="600" spans="1:7" ht="14.5">
      <c r="A600" s="76" t="s">
        <v>1508</v>
      </c>
      <c r="B600" s="76" t="s">
        <v>643</v>
      </c>
      <c r="C600" s="77">
        <v>2</v>
      </c>
      <c r="D600" s="77">
        <v>431</v>
      </c>
      <c r="E600" s="77">
        <v>19.739999999999998</v>
      </c>
      <c r="F600" s="78"/>
      <c r="G600" s="77">
        <v>5</v>
      </c>
    </row>
    <row r="601" spans="1:7" ht="14.5">
      <c r="A601" s="76" t="s">
        <v>1509</v>
      </c>
      <c r="B601" s="76" t="s">
        <v>643</v>
      </c>
      <c r="C601" s="77">
        <v>2</v>
      </c>
      <c r="D601" s="77">
        <v>429</v>
      </c>
      <c r="E601" s="77">
        <v>5.8</v>
      </c>
      <c r="F601" s="78"/>
      <c r="G601" s="77">
        <v>6</v>
      </c>
    </row>
    <row r="602" spans="1:7" ht="14.5">
      <c r="A602" s="76" t="s">
        <v>1510</v>
      </c>
      <c r="B602" s="76" t="s">
        <v>671</v>
      </c>
      <c r="C602" s="77">
        <v>2</v>
      </c>
      <c r="D602" s="77">
        <v>429</v>
      </c>
      <c r="E602" s="77">
        <v>14.78</v>
      </c>
      <c r="F602" s="78"/>
      <c r="G602" s="77">
        <v>4</v>
      </c>
    </row>
    <row r="603" spans="1:7" ht="14.5">
      <c r="A603" s="76" t="s">
        <v>1511</v>
      </c>
      <c r="B603" s="76" t="s">
        <v>649</v>
      </c>
      <c r="C603" s="77">
        <v>2</v>
      </c>
      <c r="D603" s="77">
        <v>428</v>
      </c>
      <c r="E603" s="77">
        <v>40.24</v>
      </c>
      <c r="F603" s="78"/>
      <c r="G603" s="77">
        <v>3</v>
      </c>
    </row>
    <row r="604" spans="1:7" ht="14.5">
      <c r="A604" s="76" t="s">
        <v>1512</v>
      </c>
      <c r="B604" s="76" t="s">
        <v>671</v>
      </c>
      <c r="C604" s="77">
        <v>3</v>
      </c>
      <c r="D604" s="77">
        <v>427</v>
      </c>
      <c r="E604" s="77">
        <v>14.36</v>
      </c>
      <c r="F604" s="78"/>
      <c r="G604" s="77">
        <v>5</v>
      </c>
    </row>
    <row r="605" spans="1:7" ht="14.5">
      <c r="A605" s="76" t="s">
        <v>1513</v>
      </c>
      <c r="B605" s="76" t="s">
        <v>643</v>
      </c>
      <c r="C605" s="76" t="s">
        <v>662</v>
      </c>
      <c r="D605" s="77">
        <v>426</v>
      </c>
      <c r="E605" s="77">
        <v>3.92</v>
      </c>
      <c r="F605" s="78"/>
      <c r="G605" s="77">
        <v>1</v>
      </c>
    </row>
    <row r="606" spans="1:7" ht="14.5">
      <c r="A606" s="76" t="s">
        <v>1514</v>
      </c>
      <c r="B606" s="76" t="s">
        <v>671</v>
      </c>
      <c r="C606" s="77">
        <v>3</v>
      </c>
      <c r="D606" s="77">
        <v>426</v>
      </c>
      <c r="E606" s="77">
        <v>8.2799999999999994</v>
      </c>
      <c r="F606" s="78"/>
      <c r="G606" s="77">
        <v>3</v>
      </c>
    </row>
    <row r="607" spans="1:7" ht="14.5">
      <c r="A607" s="76" t="s">
        <v>1515</v>
      </c>
      <c r="B607" s="76" t="s">
        <v>643</v>
      </c>
      <c r="C607" s="76" t="s">
        <v>644</v>
      </c>
      <c r="D607" s="77">
        <v>426</v>
      </c>
      <c r="E607" s="77">
        <v>17.52</v>
      </c>
      <c r="F607" s="78"/>
      <c r="G607" s="77">
        <v>2</v>
      </c>
    </row>
    <row r="608" spans="1:7" ht="14.5">
      <c r="A608" s="76" t="s">
        <v>1516</v>
      </c>
      <c r="B608" s="76" t="s">
        <v>671</v>
      </c>
      <c r="C608" s="76" t="s">
        <v>644</v>
      </c>
      <c r="D608" s="77">
        <v>423</v>
      </c>
      <c r="E608" s="77">
        <v>15.48</v>
      </c>
      <c r="F608" s="78"/>
      <c r="G608" s="77">
        <v>8</v>
      </c>
    </row>
    <row r="609" spans="1:7" ht="14.5">
      <c r="A609" s="76" t="s">
        <v>1517</v>
      </c>
      <c r="B609" s="76" t="s">
        <v>643</v>
      </c>
      <c r="C609" s="77">
        <v>2</v>
      </c>
      <c r="D609" s="77">
        <v>422</v>
      </c>
      <c r="E609" s="77">
        <v>12.94</v>
      </c>
      <c r="F609" s="78"/>
      <c r="G609" s="77">
        <v>3</v>
      </c>
    </row>
    <row r="610" spans="1:7" ht="14.5">
      <c r="A610" s="76" t="s">
        <v>1518</v>
      </c>
      <c r="B610" s="76" t="s">
        <v>643</v>
      </c>
      <c r="C610" s="77">
        <v>2</v>
      </c>
      <c r="D610" s="77">
        <v>420</v>
      </c>
      <c r="E610" s="77">
        <v>13.56</v>
      </c>
      <c r="F610" s="78"/>
      <c r="G610" s="77">
        <v>2</v>
      </c>
    </row>
    <row r="611" spans="1:7" ht="14.5">
      <c r="A611" s="76" t="s">
        <v>1519</v>
      </c>
      <c r="B611" s="76" t="s">
        <v>643</v>
      </c>
      <c r="C611" s="76" t="s">
        <v>644</v>
      </c>
      <c r="D611" s="77">
        <v>420</v>
      </c>
      <c r="E611" s="77">
        <v>1.68</v>
      </c>
      <c r="F611" s="78"/>
      <c r="G611" s="77">
        <v>1</v>
      </c>
    </row>
    <row r="612" spans="1:7" ht="14.5">
      <c r="A612" s="76" t="s">
        <v>1520</v>
      </c>
      <c r="B612" s="76" t="s">
        <v>643</v>
      </c>
      <c r="C612" s="77">
        <v>2</v>
      </c>
      <c r="D612" s="77">
        <v>418</v>
      </c>
      <c r="E612" s="77">
        <v>10.220000000000001</v>
      </c>
      <c r="F612" s="78"/>
      <c r="G612" s="77">
        <v>2</v>
      </c>
    </row>
    <row r="613" spans="1:7" ht="14.5">
      <c r="A613" s="76" t="s">
        <v>1521</v>
      </c>
      <c r="B613" s="76" t="s">
        <v>643</v>
      </c>
      <c r="C613" s="76" t="s">
        <v>644</v>
      </c>
      <c r="D613" s="77">
        <v>418</v>
      </c>
      <c r="E613" s="77">
        <v>7.04</v>
      </c>
      <c r="F613" s="77">
        <v>0</v>
      </c>
      <c r="G613" s="77">
        <v>4</v>
      </c>
    </row>
    <row r="614" spans="1:7" ht="14.5">
      <c r="A614" s="76" t="s">
        <v>1522</v>
      </c>
      <c r="B614" s="76" t="s">
        <v>643</v>
      </c>
      <c r="C614" s="76" t="s">
        <v>655</v>
      </c>
      <c r="D614" s="77">
        <v>417</v>
      </c>
      <c r="E614" s="77">
        <v>15.12</v>
      </c>
      <c r="F614" s="77">
        <v>0.02</v>
      </c>
      <c r="G614" s="77">
        <v>7</v>
      </c>
    </row>
    <row r="615" spans="1:7" ht="14.5">
      <c r="A615" s="76" t="s">
        <v>1523</v>
      </c>
      <c r="B615" s="76" t="s">
        <v>643</v>
      </c>
      <c r="C615" s="77">
        <v>2</v>
      </c>
      <c r="D615" s="77">
        <v>416</v>
      </c>
      <c r="E615" s="77">
        <v>16.940000000000001</v>
      </c>
      <c r="F615" s="78"/>
      <c r="G615" s="77">
        <v>4</v>
      </c>
    </row>
    <row r="616" spans="1:7" ht="14.5">
      <c r="A616" s="76" t="s">
        <v>1524</v>
      </c>
      <c r="B616" s="76" t="s">
        <v>643</v>
      </c>
      <c r="C616" s="76" t="s">
        <v>644</v>
      </c>
      <c r="D616" s="77">
        <v>415</v>
      </c>
      <c r="E616" s="77">
        <v>17.739999999999998</v>
      </c>
      <c r="F616" s="77">
        <v>0</v>
      </c>
      <c r="G616" s="77">
        <v>6</v>
      </c>
    </row>
    <row r="617" spans="1:7" ht="14.5">
      <c r="A617" s="76" t="s">
        <v>1525</v>
      </c>
      <c r="B617" s="76" t="s">
        <v>643</v>
      </c>
      <c r="C617" s="77">
        <v>1</v>
      </c>
      <c r="D617" s="77">
        <v>414</v>
      </c>
      <c r="E617" s="77">
        <v>16.739999999999998</v>
      </c>
      <c r="F617" s="78"/>
      <c r="G617" s="77">
        <v>7</v>
      </c>
    </row>
    <row r="618" spans="1:7" ht="14.5">
      <c r="A618" s="76" t="s">
        <v>1526</v>
      </c>
      <c r="B618" s="76" t="s">
        <v>643</v>
      </c>
      <c r="C618" s="76" t="s">
        <v>644</v>
      </c>
      <c r="D618" s="77">
        <v>414</v>
      </c>
      <c r="E618" s="77">
        <v>12.18</v>
      </c>
      <c r="F618" s="78"/>
      <c r="G618" s="77">
        <v>1</v>
      </c>
    </row>
    <row r="619" spans="1:7" ht="14.5">
      <c r="A619" s="76" t="s">
        <v>1527</v>
      </c>
      <c r="B619" s="76" t="s">
        <v>734</v>
      </c>
      <c r="C619" s="76" t="s">
        <v>655</v>
      </c>
      <c r="D619" s="77">
        <v>413</v>
      </c>
      <c r="E619" s="77">
        <v>12.92</v>
      </c>
      <c r="F619" s="77">
        <v>0.03</v>
      </c>
      <c r="G619" s="77">
        <v>3</v>
      </c>
    </row>
    <row r="620" spans="1:7" ht="14.5">
      <c r="A620" s="76" t="s">
        <v>1528</v>
      </c>
      <c r="B620" s="76" t="s">
        <v>643</v>
      </c>
      <c r="C620" s="77">
        <v>3</v>
      </c>
      <c r="D620" s="77">
        <v>413</v>
      </c>
      <c r="E620" s="77">
        <v>4.84</v>
      </c>
      <c r="F620" s="77">
        <v>0.01</v>
      </c>
      <c r="G620" s="77">
        <v>4</v>
      </c>
    </row>
    <row r="621" spans="1:7" ht="14.5">
      <c r="A621" s="76" t="s">
        <v>1529</v>
      </c>
      <c r="B621" s="76" t="s">
        <v>643</v>
      </c>
      <c r="C621" s="77">
        <v>1</v>
      </c>
      <c r="D621" s="77">
        <v>413</v>
      </c>
      <c r="E621" s="77">
        <v>6.96</v>
      </c>
      <c r="F621" s="78"/>
      <c r="G621" s="77">
        <v>3</v>
      </c>
    </row>
    <row r="622" spans="1:7" ht="14.5">
      <c r="A622" s="76" t="s">
        <v>1530</v>
      </c>
      <c r="B622" s="76" t="s">
        <v>643</v>
      </c>
      <c r="C622" s="76" t="s">
        <v>644</v>
      </c>
      <c r="D622" s="77">
        <v>412</v>
      </c>
      <c r="E622" s="77">
        <v>13.1</v>
      </c>
      <c r="F622" s="77">
        <v>0</v>
      </c>
      <c r="G622" s="77">
        <v>1</v>
      </c>
    </row>
    <row r="623" spans="1:7" ht="14.5">
      <c r="A623" s="76" t="s">
        <v>1531</v>
      </c>
      <c r="B623" s="76" t="s">
        <v>720</v>
      </c>
      <c r="C623" s="77">
        <v>2</v>
      </c>
      <c r="D623" s="77">
        <v>411</v>
      </c>
      <c r="E623" s="77">
        <v>7.2</v>
      </c>
      <c r="F623" s="78"/>
      <c r="G623" s="77">
        <v>2</v>
      </c>
    </row>
    <row r="624" spans="1:7" ht="14.5">
      <c r="A624" s="76" t="s">
        <v>1532</v>
      </c>
      <c r="B624" s="76" t="s">
        <v>671</v>
      </c>
      <c r="C624" s="77">
        <v>2</v>
      </c>
      <c r="D624" s="77">
        <v>411</v>
      </c>
      <c r="E624" s="77">
        <v>14.24</v>
      </c>
      <c r="F624" s="78"/>
      <c r="G624" s="77">
        <v>2</v>
      </c>
    </row>
    <row r="625" spans="1:7" ht="14.5">
      <c r="A625" s="76" t="s">
        <v>1533</v>
      </c>
      <c r="B625" s="76" t="s">
        <v>643</v>
      </c>
      <c r="C625" s="76" t="s">
        <v>739</v>
      </c>
      <c r="D625" s="77">
        <v>410</v>
      </c>
      <c r="E625" s="77">
        <v>11.5</v>
      </c>
      <c r="F625" s="77">
        <v>0.06</v>
      </c>
      <c r="G625" s="77">
        <v>9</v>
      </c>
    </row>
    <row r="626" spans="1:7" ht="14.5">
      <c r="A626" s="76" t="s">
        <v>1534</v>
      </c>
      <c r="B626" s="76" t="s">
        <v>671</v>
      </c>
      <c r="C626" s="77">
        <v>1</v>
      </c>
      <c r="D626" s="77">
        <v>410</v>
      </c>
      <c r="E626" s="77">
        <v>12.42</v>
      </c>
      <c r="F626" s="78"/>
      <c r="G626" s="77">
        <v>3</v>
      </c>
    </row>
    <row r="627" spans="1:7" ht="14.5">
      <c r="A627" s="76" t="s">
        <v>1535</v>
      </c>
      <c r="B627" s="76" t="s">
        <v>643</v>
      </c>
      <c r="C627" s="76" t="s">
        <v>644</v>
      </c>
      <c r="D627" s="77">
        <v>410</v>
      </c>
      <c r="E627" s="77">
        <v>1.84</v>
      </c>
      <c r="F627" s="78"/>
      <c r="G627" s="77">
        <v>1</v>
      </c>
    </row>
    <row r="628" spans="1:7" ht="14.5">
      <c r="A628" s="76" t="s">
        <v>1536</v>
      </c>
      <c r="B628" s="76" t="s">
        <v>671</v>
      </c>
      <c r="C628" s="77">
        <v>3</v>
      </c>
      <c r="D628" s="77">
        <v>409</v>
      </c>
      <c r="E628" s="77">
        <v>13.72</v>
      </c>
      <c r="F628" s="78"/>
      <c r="G628" s="77">
        <v>10</v>
      </c>
    </row>
    <row r="629" spans="1:7" ht="14.5">
      <c r="A629" s="76" t="s">
        <v>1537</v>
      </c>
      <c r="B629" s="76" t="s">
        <v>671</v>
      </c>
      <c r="C629" s="76" t="s">
        <v>644</v>
      </c>
      <c r="D629" s="77">
        <v>409</v>
      </c>
      <c r="E629" s="77">
        <v>15.4</v>
      </c>
      <c r="F629" s="77">
        <v>0</v>
      </c>
      <c r="G629" s="77">
        <v>6</v>
      </c>
    </row>
    <row r="630" spans="1:7" ht="14.5">
      <c r="A630" s="76" t="s">
        <v>1538</v>
      </c>
      <c r="B630" s="76" t="s">
        <v>643</v>
      </c>
      <c r="C630" s="76" t="s">
        <v>644</v>
      </c>
      <c r="D630" s="77">
        <v>408</v>
      </c>
      <c r="E630" s="77">
        <v>7.58</v>
      </c>
      <c r="F630" s="78"/>
      <c r="G630" s="77">
        <v>1</v>
      </c>
    </row>
    <row r="631" spans="1:7" ht="14.5">
      <c r="A631" s="76" t="s">
        <v>1539</v>
      </c>
      <c r="B631" s="76" t="s">
        <v>649</v>
      </c>
      <c r="C631" s="77">
        <v>2</v>
      </c>
      <c r="D631" s="77">
        <v>407</v>
      </c>
      <c r="E631" s="77">
        <v>16.82</v>
      </c>
      <c r="F631" s="78"/>
      <c r="G631" s="77">
        <v>5</v>
      </c>
    </row>
    <row r="632" spans="1:7" ht="14.5">
      <c r="A632" s="76" t="s">
        <v>1540</v>
      </c>
      <c r="B632" s="76" t="s">
        <v>643</v>
      </c>
      <c r="C632" s="77">
        <v>1</v>
      </c>
      <c r="D632" s="77">
        <v>406</v>
      </c>
      <c r="E632" s="77">
        <v>13.04</v>
      </c>
      <c r="F632" s="78"/>
      <c r="G632" s="77">
        <v>1</v>
      </c>
    </row>
    <row r="633" spans="1:7" ht="14.5">
      <c r="A633" s="76" t="s">
        <v>1541</v>
      </c>
      <c r="B633" s="76" t="s">
        <v>643</v>
      </c>
      <c r="C633" s="76" t="s">
        <v>644</v>
      </c>
      <c r="D633" s="77">
        <v>406</v>
      </c>
      <c r="E633" s="77">
        <v>19.32</v>
      </c>
      <c r="F633" s="77">
        <v>0</v>
      </c>
      <c r="G633" s="77">
        <v>6</v>
      </c>
    </row>
    <row r="634" spans="1:7" ht="14.5">
      <c r="A634" s="76" t="s">
        <v>1542</v>
      </c>
      <c r="B634" s="76" t="s">
        <v>643</v>
      </c>
      <c r="C634" s="77">
        <v>3</v>
      </c>
      <c r="D634" s="77">
        <v>405</v>
      </c>
      <c r="E634" s="77">
        <v>16.7</v>
      </c>
      <c r="F634" s="78"/>
      <c r="G634" s="77">
        <v>3</v>
      </c>
    </row>
    <row r="635" spans="1:7" ht="14.5">
      <c r="A635" s="76" t="s">
        <v>1543</v>
      </c>
      <c r="B635" s="76" t="s">
        <v>649</v>
      </c>
      <c r="C635" s="77">
        <v>1</v>
      </c>
      <c r="D635" s="77">
        <v>405</v>
      </c>
      <c r="E635" s="77">
        <v>5.6</v>
      </c>
      <c r="F635" s="78"/>
      <c r="G635" s="77">
        <v>1</v>
      </c>
    </row>
    <row r="636" spans="1:7" ht="14.5">
      <c r="A636" s="76" t="s">
        <v>1544</v>
      </c>
      <c r="B636" s="76" t="s">
        <v>643</v>
      </c>
      <c r="C636" s="77">
        <v>2</v>
      </c>
      <c r="D636" s="77">
        <v>405</v>
      </c>
      <c r="E636" s="77">
        <v>11.04</v>
      </c>
      <c r="F636" s="78"/>
      <c r="G636" s="77">
        <v>2</v>
      </c>
    </row>
    <row r="637" spans="1:7" ht="14.5">
      <c r="A637" s="76" t="s">
        <v>1545</v>
      </c>
      <c r="B637" s="76" t="s">
        <v>643</v>
      </c>
      <c r="C637" s="77">
        <v>1</v>
      </c>
      <c r="D637" s="77">
        <v>403</v>
      </c>
      <c r="E637" s="77">
        <v>7.68</v>
      </c>
      <c r="F637" s="78"/>
      <c r="G637" s="77">
        <v>1</v>
      </c>
    </row>
    <row r="638" spans="1:7" ht="14.5">
      <c r="A638" s="76" t="s">
        <v>1546</v>
      </c>
      <c r="B638" s="76" t="s">
        <v>643</v>
      </c>
      <c r="C638" s="77">
        <v>1</v>
      </c>
      <c r="D638" s="77">
        <v>403</v>
      </c>
      <c r="E638" s="77">
        <v>16.12</v>
      </c>
      <c r="F638" s="78"/>
      <c r="G638" s="77">
        <v>9</v>
      </c>
    </row>
    <row r="639" spans="1:7" ht="14.5">
      <c r="A639" s="76" t="s">
        <v>1547</v>
      </c>
      <c r="B639" s="76" t="s">
        <v>643</v>
      </c>
      <c r="C639" s="77">
        <v>1</v>
      </c>
      <c r="D639" s="77">
        <v>402</v>
      </c>
      <c r="E639" s="77">
        <v>22.32</v>
      </c>
      <c r="F639" s="78"/>
      <c r="G639" s="77">
        <v>1</v>
      </c>
    </row>
    <row r="640" spans="1:7" ht="14.5">
      <c r="A640" s="76" t="s">
        <v>1548</v>
      </c>
      <c r="B640" s="76" t="s">
        <v>649</v>
      </c>
      <c r="C640" s="77">
        <v>1</v>
      </c>
      <c r="D640" s="77">
        <v>401</v>
      </c>
      <c r="E640" s="77">
        <v>11.78</v>
      </c>
      <c r="F640" s="78"/>
      <c r="G640" s="77">
        <v>3</v>
      </c>
    </row>
    <row r="641" spans="1:7" ht="14.5">
      <c r="A641" s="76" t="s">
        <v>1549</v>
      </c>
      <c r="B641" s="76" t="s">
        <v>643</v>
      </c>
      <c r="C641" s="77">
        <v>1</v>
      </c>
      <c r="D641" s="77">
        <v>400</v>
      </c>
      <c r="E641" s="77">
        <v>0.98</v>
      </c>
      <c r="F641" s="78"/>
      <c r="G641" s="77">
        <v>3</v>
      </c>
    </row>
    <row r="642" spans="1:7" ht="14.5">
      <c r="A642" s="76" t="s">
        <v>1550</v>
      </c>
      <c r="B642" s="76" t="s">
        <v>643</v>
      </c>
      <c r="C642" s="77">
        <v>2</v>
      </c>
      <c r="D642" s="77">
        <v>399</v>
      </c>
      <c r="E642" s="77">
        <v>15.2</v>
      </c>
      <c r="F642" s="78"/>
      <c r="G642" s="77">
        <v>2</v>
      </c>
    </row>
    <row r="643" spans="1:7" ht="14.5">
      <c r="A643" s="76" t="s">
        <v>1551</v>
      </c>
      <c r="B643" s="76" t="s">
        <v>643</v>
      </c>
      <c r="C643" s="76" t="s">
        <v>711</v>
      </c>
      <c r="D643" s="77">
        <v>398</v>
      </c>
      <c r="E643" s="77">
        <v>4.7</v>
      </c>
      <c r="F643" s="78"/>
      <c r="G643" s="77">
        <v>2</v>
      </c>
    </row>
    <row r="644" spans="1:7" ht="14.5">
      <c r="A644" s="76" t="s">
        <v>1552</v>
      </c>
      <c r="B644" s="76" t="s">
        <v>643</v>
      </c>
      <c r="C644" s="77">
        <v>1</v>
      </c>
      <c r="D644" s="77">
        <v>397</v>
      </c>
      <c r="E644" s="77">
        <v>8.18</v>
      </c>
      <c r="F644" s="78"/>
      <c r="G644" s="77">
        <v>3</v>
      </c>
    </row>
    <row r="645" spans="1:7" ht="14.5">
      <c r="A645" s="76" t="s">
        <v>1553</v>
      </c>
      <c r="B645" s="76" t="s">
        <v>1350</v>
      </c>
      <c r="C645" s="76" t="s">
        <v>711</v>
      </c>
      <c r="D645" s="77">
        <v>396</v>
      </c>
      <c r="E645" s="77">
        <v>9.8000000000000007</v>
      </c>
      <c r="F645" s="77">
        <v>0</v>
      </c>
      <c r="G645" s="77">
        <v>4</v>
      </c>
    </row>
    <row r="646" spans="1:7" ht="14.5">
      <c r="A646" s="76" t="s">
        <v>1554</v>
      </c>
      <c r="B646" s="76" t="s">
        <v>643</v>
      </c>
      <c r="C646" s="77">
        <v>1</v>
      </c>
      <c r="D646" s="77">
        <v>394</v>
      </c>
      <c r="E646" s="77">
        <v>8.56</v>
      </c>
      <c r="F646" s="78"/>
      <c r="G646" s="77">
        <v>1</v>
      </c>
    </row>
    <row r="647" spans="1:7" ht="14.5">
      <c r="A647" s="76" t="s">
        <v>1555</v>
      </c>
      <c r="B647" s="76" t="s">
        <v>643</v>
      </c>
      <c r="C647" s="76" t="s">
        <v>644</v>
      </c>
      <c r="D647" s="77">
        <v>393</v>
      </c>
      <c r="E647" s="77">
        <v>1.18</v>
      </c>
      <c r="F647" s="78"/>
      <c r="G647" s="77">
        <v>1</v>
      </c>
    </row>
    <row r="648" spans="1:7" ht="14.5">
      <c r="A648" s="76" t="s">
        <v>1556</v>
      </c>
      <c r="B648" s="76" t="s">
        <v>661</v>
      </c>
      <c r="C648" s="76" t="s">
        <v>644</v>
      </c>
      <c r="D648" s="77">
        <v>393</v>
      </c>
      <c r="E648" s="77">
        <v>7.04</v>
      </c>
      <c r="F648" s="78"/>
      <c r="G648" s="77">
        <v>2</v>
      </c>
    </row>
    <row r="649" spans="1:7" ht="14.5">
      <c r="A649" s="76" t="s">
        <v>1557</v>
      </c>
      <c r="B649" s="76" t="s">
        <v>671</v>
      </c>
      <c r="C649" s="77">
        <v>2</v>
      </c>
      <c r="D649" s="77">
        <v>392</v>
      </c>
      <c r="E649" s="77">
        <v>12.86</v>
      </c>
      <c r="F649" s="78"/>
      <c r="G649" s="77">
        <v>4</v>
      </c>
    </row>
    <row r="650" spans="1:7" ht="14.5">
      <c r="A650" s="76" t="s">
        <v>1558</v>
      </c>
      <c r="B650" s="76" t="s">
        <v>734</v>
      </c>
      <c r="C650" s="76" t="s">
        <v>711</v>
      </c>
      <c r="D650" s="77">
        <v>392</v>
      </c>
      <c r="E650" s="77">
        <v>16.899999999999999</v>
      </c>
      <c r="F650" s="78"/>
      <c r="G650" s="77">
        <v>2</v>
      </c>
    </row>
    <row r="651" spans="1:7" ht="14.5">
      <c r="A651" s="76" t="s">
        <v>1559</v>
      </c>
      <c r="B651" s="76" t="s">
        <v>773</v>
      </c>
      <c r="C651" s="76" t="s">
        <v>644</v>
      </c>
      <c r="D651" s="77">
        <v>392</v>
      </c>
      <c r="E651" s="77">
        <v>11.6</v>
      </c>
      <c r="F651" s="78"/>
      <c r="G651" s="77">
        <v>2</v>
      </c>
    </row>
    <row r="652" spans="1:7" ht="14.5">
      <c r="A652" s="76" t="s">
        <v>1560</v>
      </c>
      <c r="B652" s="76" t="s">
        <v>671</v>
      </c>
      <c r="C652" s="77">
        <v>2</v>
      </c>
      <c r="D652" s="77">
        <v>391</v>
      </c>
      <c r="E652" s="77">
        <v>15.74</v>
      </c>
      <c r="F652" s="78"/>
      <c r="G652" s="77">
        <v>3</v>
      </c>
    </row>
    <row r="653" spans="1:7" ht="14.5">
      <c r="A653" s="76" t="s">
        <v>1561</v>
      </c>
      <c r="B653" s="76" t="s">
        <v>720</v>
      </c>
      <c r="C653" s="77">
        <v>1</v>
      </c>
      <c r="D653" s="77">
        <v>391</v>
      </c>
      <c r="E653" s="77">
        <v>23.08</v>
      </c>
      <c r="F653" s="78"/>
      <c r="G653" s="77">
        <v>2</v>
      </c>
    </row>
    <row r="654" spans="1:7" ht="14.5">
      <c r="A654" s="76" t="s">
        <v>1562</v>
      </c>
      <c r="B654" s="76" t="s">
        <v>643</v>
      </c>
      <c r="C654" s="76" t="s">
        <v>644</v>
      </c>
      <c r="D654" s="77">
        <v>390</v>
      </c>
      <c r="E654" s="77">
        <v>8.4600000000000009</v>
      </c>
      <c r="F654" s="77">
        <v>0</v>
      </c>
      <c r="G654" s="77">
        <v>1</v>
      </c>
    </row>
    <row r="655" spans="1:7" ht="14.5">
      <c r="A655" s="76" t="s">
        <v>1563</v>
      </c>
      <c r="B655" s="76" t="s">
        <v>643</v>
      </c>
      <c r="C655" s="77">
        <v>2</v>
      </c>
      <c r="D655" s="77">
        <v>389</v>
      </c>
      <c r="E655" s="77">
        <v>16.34</v>
      </c>
      <c r="F655" s="78"/>
      <c r="G655" s="77">
        <v>2</v>
      </c>
    </row>
    <row r="656" spans="1:7" ht="14.5">
      <c r="A656" s="76" t="s">
        <v>1564</v>
      </c>
      <c r="B656" s="76" t="s">
        <v>734</v>
      </c>
      <c r="C656" s="76" t="s">
        <v>662</v>
      </c>
      <c r="D656" s="77">
        <v>388</v>
      </c>
      <c r="E656" s="77">
        <v>12.2</v>
      </c>
      <c r="F656" s="77">
        <v>0.02</v>
      </c>
      <c r="G656" s="77">
        <v>7</v>
      </c>
    </row>
    <row r="657" spans="1:7" ht="14.5">
      <c r="A657" s="76" t="s">
        <v>1565</v>
      </c>
      <c r="B657" s="76" t="s">
        <v>643</v>
      </c>
      <c r="C657" s="77">
        <v>1</v>
      </c>
      <c r="D657" s="77">
        <v>388</v>
      </c>
      <c r="E657" s="77">
        <v>5.72</v>
      </c>
      <c r="F657" s="77">
        <v>0.01</v>
      </c>
      <c r="G657" s="77">
        <v>1</v>
      </c>
    </row>
    <row r="658" spans="1:7" ht="14.5">
      <c r="A658" s="76" t="s">
        <v>1566</v>
      </c>
      <c r="B658" s="76" t="s">
        <v>643</v>
      </c>
      <c r="C658" s="76" t="s">
        <v>662</v>
      </c>
      <c r="D658" s="77">
        <v>387</v>
      </c>
      <c r="E658" s="77">
        <v>14.34</v>
      </c>
      <c r="F658" s="77">
        <v>0.06</v>
      </c>
      <c r="G658" s="77">
        <v>2</v>
      </c>
    </row>
    <row r="659" spans="1:7" ht="14.5">
      <c r="A659" s="76" t="s">
        <v>1567</v>
      </c>
      <c r="B659" s="76" t="s">
        <v>643</v>
      </c>
      <c r="C659" s="77">
        <v>2</v>
      </c>
      <c r="D659" s="77">
        <v>387</v>
      </c>
      <c r="E659" s="77">
        <v>19.22</v>
      </c>
      <c r="F659" s="78"/>
      <c r="G659" s="77">
        <v>4</v>
      </c>
    </row>
    <row r="660" spans="1:7" ht="14.5">
      <c r="A660" s="76" t="s">
        <v>1568</v>
      </c>
      <c r="B660" s="76" t="s">
        <v>643</v>
      </c>
      <c r="C660" s="76" t="s">
        <v>644</v>
      </c>
      <c r="D660" s="77">
        <v>387</v>
      </c>
      <c r="E660" s="77">
        <v>12.68</v>
      </c>
      <c r="F660" s="78"/>
      <c r="G660" s="77">
        <v>1</v>
      </c>
    </row>
    <row r="661" spans="1:7" ht="14.5">
      <c r="A661" s="76" t="s">
        <v>1569</v>
      </c>
      <c r="B661" s="76" t="s">
        <v>671</v>
      </c>
      <c r="C661" s="77">
        <v>1</v>
      </c>
      <c r="D661" s="77">
        <v>386</v>
      </c>
      <c r="E661" s="77">
        <v>10.8</v>
      </c>
      <c r="F661" s="78"/>
      <c r="G661" s="77">
        <v>2</v>
      </c>
    </row>
    <row r="662" spans="1:7" ht="14.5">
      <c r="A662" s="76" t="s">
        <v>1570</v>
      </c>
      <c r="B662" s="76" t="s">
        <v>643</v>
      </c>
      <c r="C662" s="77">
        <v>1</v>
      </c>
      <c r="D662" s="77">
        <v>386</v>
      </c>
      <c r="E662" s="77">
        <v>18.18</v>
      </c>
      <c r="F662" s="78"/>
      <c r="G662" s="77">
        <v>1</v>
      </c>
    </row>
    <row r="663" spans="1:7" ht="14.5">
      <c r="A663" s="76" t="s">
        <v>1571</v>
      </c>
      <c r="B663" s="76" t="s">
        <v>643</v>
      </c>
      <c r="C663" s="77">
        <v>2</v>
      </c>
      <c r="D663" s="77">
        <v>385</v>
      </c>
      <c r="E663" s="77">
        <v>6.92</v>
      </c>
      <c r="F663" s="77">
        <v>0.03</v>
      </c>
      <c r="G663" s="77">
        <v>8</v>
      </c>
    </row>
    <row r="664" spans="1:7" ht="14.5">
      <c r="A664" s="76" t="s">
        <v>1572</v>
      </c>
      <c r="B664" s="76" t="s">
        <v>643</v>
      </c>
      <c r="C664" s="77">
        <v>2</v>
      </c>
      <c r="D664" s="77">
        <v>385</v>
      </c>
      <c r="E664" s="77">
        <v>15.26</v>
      </c>
      <c r="F664" s="78"/>
      <c r="G664" s="77">
        <v>2</v>
      </c>
    </row>
    <row r="665" spans="1:7" ht="14.5">
      <c r="A665" s="76" t="s">
        <v>1573</v>
      </c>
      <c r="B665" s="76" t="s">
        <v>720</v>
      </c>
      <c r="C665" s="76" t="s">
        <v>662</v>
      </c>
      <c r="D665" s="77">
        <v>383</v>
      </c>
      <c r="E665" s="77">
        <v>21.86</v>
      </c>
      <c r="F665" s="77">
        <v>0.02</v>
      </c>
      <c r="G665" s="77">
        <v>2</v>
      </c>
    </row>
    <row r="666" spans="1:7" ht="14.5">
      <c r="A666" s="76" t="s">
        <v>1574</v>
      </c>
      <c r="B666" s="76" t="s">
        <v>643</v>
      </c>
      <c r="C666" s="77">
        <v>2</v>
      </c>
      <c r="D666" s="77">
        <v>383</v>
      </c>
      <c r="E666" s="77">
        <v>8</v>
      </c>
      <c r="F666" s="77">
        <v>0.01</v>
      </c>
      <c r="G666" s="77">
        <v>4</v>
      </c>
    </row>
    <row r="667" spans="1:7" ht="14.5">
      <c r="A667" s="76" t="s">
        <v>1575</v>
      </c>
      <c r="B667" s="76" t="s">
        <v>720</v>
      </c>
      <c r="C667" s="77">
        <v>2</v>
      </c>
      <c r="D667" s="77">
        <v>383</v>
      </c>
      <c r="E667" s="77">
        <v>15.3</v>
      </c>
      <c r="F667" s="78"/>
      <c r="G667" s="77">
        <v>3</v>
      </c>
    </row>
    <row r="668" spans="1:7" ht="14.5">
      <c r="A668" s="76" t="s">
        <v>1576</v>
      </c>
      <c r="B668" s="76" t="s">
        <v>643</v>
      </c>
      <c r="C668" s="76" t="s">
        <v>662</v>
      </c>
      <c r="D668" s="77">
        <v>382</v>
      </c>
      <c r="E668" s="77">
        <v>13.18</v>
      </c>
      <c r="F668" s="78"/>
      <c r="G668" s="77">
        <v>3</v>
      </c>
    </row>
    <row r="669" spans="1:7" ht="14.5">
      <c r="A669" s="76" t="s">
        <v>1577</v>
      </c>
      <c r="B669" s="76" t="s">
        <v>643</v>
      </c>
      <c r="C669" s="77">
        <v>3</v>
      </c>
      <c r="D669" s="77">
        <v>382</v>
      </c>
      <c r="E669" s="77">
        <v>8.94</v>
      </c>
      <c r="F669" s="78"/>
      <c r="G669" s="77">
        <v>3</v>
      </c>
    </row>
    <row r="670" spans="1:7" ht="14.5">
      <c r="A670" s="76" t="s">
        <v>1578</v>
      </c>
      <c r="B670" s="76" t="s">
        <v>671</v>
      </c>
      <c r="C670" s="77">
        <v>2</v>
      </c>
      <c r="D670" s="77">
        <v>382</v>
      </c>
      <c r="E670" s="77">
        <v>10.84</v>
      </c>
      <c r="F670" s="78"/>
      <c r="G670" s="77">
        <v>8</v>
      </c>
    </row>
    <row r="671" spans="1:7" ht="14.5">
      <c r="A671" s="76" t="s">
        <v>1579</v>
      </c>
      <c r="B671" s="76" t="s">
        <v>671</v>
      </c>
      <c r="C671" s="77">
        <v>1</v>
      </c>
      <c r="D671" s="77">
        <v>382</v>
      </c>
      <c r="E671" s="77">
        <v>18.100000000000001</v>
      </c>
      <c r="F671" s="78"/>
      <c r="G671" s="77">
        <v>6</v>
      </c>
    </row>
    <row r="672" spans="1:7" ht="14.5">
      <c r="A672" s="76" t="s">
        <v>1580</v>
      </c>
      <c r="B672" s="76" t="s">
        <v>643</v>
      </c>
      <c r="C672" s="76" t="s">
        <v>662</v>
      </c>
      <c r="D672" s="77">
        <v>381</v>
      </c>
      <c r="E672" s="77">
        <v>19.18</v>
      </c>
      <c r="F672" s="78"/>
      <c r="G672" s="77">
        <v>5</v>
      </c>
    </row>
    <row r="673" spans="1:7" ht="14.5">
      <c r="A673" s="76" t="s">
        <v>1581</v>
      </c>
      <c r="B673" s="76" t="s">
        <v>720</v>
      </c>
      <c r="C673" s="77">
        <v>2</v>
      </c>
      <c r="D673" s="77">
        <v>381</v>
      </c>
      <c r="E673" s="77">
        <v>15.06</v>
      </c>
      <c r="F673" s="78"/>
      <c r="G673" s="77">
        <v>2</v>
      </c>
    </row>
    <row r="674" spans="1:7" ht="14.5">
      <c r="A674" s="76" t="s">
        <v>1582</v>
      </c>
      <c r="B674" s="76" t="s">
        <v>643</v>
      </c>
      <c r="C674" s="76" t="s">
        <v>711</v>
      </c>
      <c r="D674" s="77">
        <v>381</v>
      </c>
      <c r="E674" s="77">
        <v>7.04</v>
      </c>
      <c r="F674" s="78"/>
      <c r="G674" s="77">
        <v>2</v>
      </c>
    </row>
    <row r="675" spans="1:7" ht="14.5">
      <c r="A675" s="76" t="s">
        <v>1583</v>
      </c>
      <c r="B675" s="76" t="s">
        <v>643</v>
      </c>
      <c r="C675" s="76" t="s">
        <v>644</v>
      </c>
      <c r="D675" s="77">
        <v>381</v>
      </c>
      <c r="E675" s="77">
        <v>0.2</v>
      </c>
      <c r="F675" s="78"/>
      <c r="G675" s="77">
        <v>1</v>
      </c>
    </row>
    <row r="676" spans="1:7" ht="14.5">
      <c r="A676" s="76" t="s">
        <v>1584</v>
      </c>
      <c r="B676" s="76" t="s">
        <v>643</v>
      </c>
      <c r="C676" s="77">
        <v>1</v>
      </c>
      <c r="D676" s="77">
        <v>380</v>
      </c>
      <c r="E676" s="77">
        <v>10.78</v>
      </c>
      <c r="F676" s="78"/>
      <c r="G676" s="77">
        <v>1</v>
      </c>
    </row>
    <row r="677" spans="1:7" ht="14.5">
      <c r="A677" s="76" t="s">
        <v>1585</v>
      </c>
      <c r="B677" s="76" t="s">
        <v>643</v>
      </c>
      <c r="C677" s="77">
        <v>1</v>
      </c>
      <c r="D677" s="77">
        <v>378</v>
      </c>
      <c r="E677" s="77">
        <v>2.1800000000000002</v>
      </c>
      <c r="F677" s="77">
        <v>0.01</v>
      </c>
      <c r="G677" s="77">
        <v>1</v>
      </c>
    </row>
    <row r="678" spans="1:7" ht="14.5">
      <c r="A678" s="76" t="s">
        <v>1586</v>
      </c>
      <c r="B678" s="76" t="s">
        <v>643</v>
      </c>
      <c r="C678" s="77">
        <v>1</v>
      </c>
      <c r="D678" s="77">
        <v>377</v>
      </c>
      <c r="E678" s="77">
        <v>6.3</v>
      </c>
      <c r="F678" s="77">
        <v>0.01</v>
      </c>
      <c r="G678" s="77">
        <v>6</v>
      </c>
    </row>
    <row r="679" spans="1:7" ht="14.5">
      <c r="A679" s="76" t="s">
        <v>1587</v>
      </c>
      <c r="B679" s="76" t="s">
        <v>643</v>
      </c>
      <c r="C679" s="77">
        <v>2</v>
      </c>
      <c r="D679" s="77">
        <v>374</v>
      </c>
      <c r="E679" s="77">
        <v>13.36</v>
      </c>
      <c r="F679" s="77">
        <v>0.01</v>
      </c>
      <c r="G679" s="77">
        <v>3</v>
      </c>
    </row>
    <row r="680" spans="1:7" ht="14.5">
      <c r="A680" s="76" t="s">
        <v>1588</v>
      </c>
      <c r="B680" s="76" t="s">
        <v>773</v>
      </c>
      <c r="C680" s="77">
        <v>2</v>
      </c>
      <c r="D680" s="77">
        <v>374</v>
      </c>
      <c r="E680" s="77">
        <v>9</v>
      </c>
      <c r="F680" s="78"/>
      <c r="G680" s="77">
        <v>2</v>
      </c>
    </row>
    <row r="681" spans="1:7" ht="14.5">
      <c r="A681" s="76" t="s">
        <v>1589</v>
      </c>
      <c r="B681" s="76" t="s">
        <v>643</v>
      </c>
      <c r="C681" s="77">
        <v>4</v>
      </c>
      <c r="D681" s="77">
        <v>373</v>
      </c>
      <c r="E681" s="77">
        <v>25.38</v>
      </c>
      <c r="F681" s="78"/>
      <c r="G681" s="77">
        <v>6</v>
      </c>
    </row>
    <row r="682" spans="1:7" ht="14.5">
      <c r="A682" s="76" t="s">
        <v>1590</v>
      </c>
      <c r="B682" s="76" t="s">
        <v>671</v>
      </c>
      <c r="C682" s="77">
        <v>4</v>
      </c>
      <c r="D682" s="77">
        <v>373</v>
      </c>
      <c r="E682" s="77">
        <v>15.58</v>
      </c>
      <c r="F682" s="78"/>
      <c r="G682" s="77">
        <v>8</v>
      </c>
    </row>
    <row r="683" spans="1:7" ht="14.5">
      <c r="A683" s="76" t="s">
        <v>1591</v>
      </c>
      <c r="B683" s="76" t="s">
        <v>643</v>
      </c>
      <c r="C683" s="77">
        <v>2</v>
      </c>
      <c r="D683" s="77">
        <v>372</v>
      </c>
      <c r="E683" s="77">
        <v>6.5</v>
      </c>
      <c r="F683" s="78"/>
      <c r="G683" s="77">
        <v>6</v>
      </c>
    </row>
    <row r="684" spans="1:7" ht="14.5">
      <c r="A684" s="76" t="s">
        <v>1592</v>
      </c>
      <c r="B684" s="76" t="s">
        <v>720</v>
      </c>
      <c r="C684" s="77">
        <v>1</v>
      </c>
      <c r="D684" s="77">
        <v>372</v>
      </c>
      <c r="E684" s="77">
        <v>10.58</v>
      </c>
      <c r="F684" s="78"/>
      <c r="G684" s="77">
        <v>2</v>
      </c>
    </row>
    <row r="685" spans="1:7" ht="14.5">
      <c r="A685" s="76" t="s">
        <v>1593</v>
      </c>
      <c r="B685" s="76" t="s">
        <v>658</v>
      </c>
      <c r="C685" s="77">
        <v>2</v>
      </c>
      <c r="D685" s="77">
        <v>372</v>
      </c>
      <c r="E685" s="77">
        <v>13.6</v>
      </c>
      <c r="F685" s="78"/>
      <c r="G685" s="77">
        <v>8</v>
      </c>
    </row>
    <row r="686" spans="1:7" ht="14.5">
      <c r="A686" s="76" t="s">
        <v>1594</v>
      </c>
      <c r="B686" s="76" t="s">
        <v>671</v>
      </c>
      <c r="C686" s="77">
        <v>2</v>
      </c>
      <c r="D686" s="77">
        <v>372</v>
      </c>
      <c r="E686" s="77">
        <v>11.26</v>
      </c>
      <c r="F686" s="78"/>
      <c r="G686" s="77">
        <v>10</v>
      </c>
    </row>
    <row r="687" spans="1:7" ht="14.5">
      <c r="A687" s="76" t="s">
        <v>1595</v>
      </c>
      <c r="B687" s="76" t="s">
        <v>643</v>
      </c>
      <c r="C687" s="76" t="s">
        <v>662</v>
      </c>
      <c r="D687" s="77">
        <v>371</v>
      </c>
      <c r="E687" s="77">
        <v>11.54</v>
      </c>
      <c r="F687" s="77">
        <v>0.02</v>
      </c>
      <c r="G687" s="77">
        <v>4</v>
      </c>
    </row>
    <row r="688" spans="1:7" ht="14.5">
      <c r="A688" s="76" t="s">
        <v>1596</v>
      </c>
      <c r="B688" s="76" t="s">
        <v>643</v>
      </c>
      <c r="C688" s="77">
        <v>1</v>
      </c>
      <c r="D688" s="77">
        <v>371</v>
      </c>
      <c r="E688" s="77">
        <v>12.46</v>
      </c>
      <c r="F688" s="78"/>
      <c r="G688" s="77">
        <v>4</v>
      </c>
    </row>
    <row r="689" spans="1:7" ht="14.5">
      <c r="A689" s="76" t="s">
        <v>1597</v>
      </c>
      <c r="B689" s="76" t="s">
        <v>671</v>
      </c>
      <c r="C689" s="76" t="s">
        <v>644</v>
      </c>
      <c r="D689" s="77">
        <v>371</v>
      </c>
      <c r="E689" s="77">
        <v>11.36</v>
      </c>
      <c r="F689" s="77">
        <v>0</v>
      </c>
      <c r="G689" s="77">
        <v>8</v>
      </c>
    </row>
    <row r="690" spans="1:7" ht="14.5">
      <c r="A690" s="76" t="s">
        <v>1598</v>
      </c>
      <c r="B690" s="76" t="s">
        <v>649</v>
      </c>
      <c r="C690" s="76" t="s">
        <v>674</v>
      </c>
      <c r="D690" s="77">
        <v>370</v>
      </c>
      <c r="E690" s="77">
        <v>6.68</v>
      </c>
      <c r="F690" s="78"/>
      <c r="G690" s="77">
        <v>3</v>
      </c>
    </row>
    <row r="691" spans="1:7" ht="14.5">
      <c r="A691" s="76" t="s">
        <v>1599</v>
      </c>
      <c r="B691" s="76" t="s">
        <v>643</v>
      </c>
      <c r="C691" s="76" t="s">
        <v>711</v>
      </c>
      <c r="D691" s="77">
        <v>370</v>
      </c>
      <c r="E691" s="77">
        <v>35.700000000000003</v>
      </c>
      <c r="F691" s="77">
        <v>0</v>
      </c>
      <c r="G691" s="77">
        <v>2</v>
      </c>
    </row>
    <row r="692" spans="1:7" ht="14.5">
      <c r="A692" s="76" t="s">
        <v>1600</v>
      </c>
      <c r="B692" s="76" t="s">
        <v>671</v>
      </c>
      <c r="C692" s="77">
        <v>3</v>
      </c>
      <c r="D692" s="77">
        <v>368</v>
      </c>
      <c r="E692" s="77">
        <v>16.22</v>
      </c>
      <c r="F692" s="78"/>
      <c r="G692" s="77">
        <v>4</v>
      </c>
    </row>
    <row r="693" spans="1:7" ht="14.5">
      <c r="A693" s="76" t="s">
        <v>1601</v>
      </c>
      <c r="B693" s="76" t="s">
        <v>643</v>
      </c>
      <c r="C693" s="76" t="s">
        <v>644</v>
      </c>
      <c r="D693" s="77">
        <v>368</v>
      </c>
      <c r="E693" s="77">
        <v>3.62</v>
      </c>
      <c r="F693" s="77">
        <v>0</v>
      </c>
      <c r="G693" s="77">
        <v>1</v>
      </c>
    </row>
    <row r="694" spans="1:7" ht="14.5">
      <c r="A694" s="76" t="s">
        <v>1602</v>
      </c>
      <c r="B694" s="76" t="s">
        <v>649</v>
      </c>
      <c r="C694" s="77">
        <v>2</v>
      </c>
      <c r="D694" s="77">
        <v>366</v>
      </c>
      <c r="E694" s="77">
        <v>10.199999999999999</v>
      </c>
      <c r="F694" s="77">
        <v>0.03</v>
      </c>
      <c r="G694" s="77">
        <v>3</v>
      </c>
    </row>
    <row r="695" spans="1:7" ht="14.5">
      <c r="A695" s="76" t="s">
        <v>1603</v>
      </c>
      <c r="B695" s="76" t="s">
        <v>671</v>
      </c>
      <c r="C695" s="77">
        <v>2</v>
      </c>
      <c r="D695" s="77">
        <v>365</v>
      </c>
      <c r="E695" s="77">
        <v>15.2</v>
      </c>
      <c r="F695" s="78"/>
      <c r="G695" s="77">
        <v>11</v>
      </c>
    </row>
    <row r="696" spans="1:7" ht="14.5">
      <c r="A696" s="76" t="s">
        <v>1604</v>
      </c>
      <c r="B696" s="76" t="s">
        <v>643</v>
      </c>
      <c r="C696" s="76" t="s">
        <v>644</v>
      </c>
      <c r="D696" s="77">
        <v>365</v>
      </c>
      <c r="E696" s="77">
        <v>1.72</v>
      </c>
      <c r="F696" s="78"/>
      <c r="G696" s="77">
        <v>1</v>
      </c>
    </row>
    <row r="697" spans="1:7" ht="14.5">
      <c r="A697" s="76" t="s">
        <v>1605</v>
      </c>
      <c r="B697" s="76" t="s">
        <v>643</v>
      </c>
      <c r="C697" s="76" t="s">
        <v>644</v>
      </c>
      <c r="D697" s="77">
        <v>365</v>
      </c>
      <c r="E697" s="77">
        <v>2.8</v>
      </c>
      <c r="F697" s="78"/>
      <c r="G697" s="77">
        <v>1</v>
      </c>
    </row>
    <row r="698" spans="1:7" ht="14.5">
      <c r="A698" s="76" t="s">
        <v>1606</v>
      </c>
      <c r="B698" s="76" t="s">
        <v>643</v>
      </c>
      <c r="C698" s="76" t="s">
        <v>674</v>
      </c>
      <c r="D698" s="77">
        <v>365</v>
      </c>
      <c r="E698" s="77">
        <v>3.82</v>
      </c>
      <c r="F698" s="77">
        <v>0</v>
      </c>
      <c r="G698" s="77">
        <v>3</v>
      </c>
    </row>
    <row r="699" spans="1:7" ht="14.5">
      <c r="A699" s="76" t="s">
        <v>1607</v>
      </c>
      <c r="B699" s="76" t="s">
        <v>643</v>
      </c>
      <c r="C699" s="76" t="s">
        <v>662</v>
      </c>
      <c r="D699" s="77">
        <v>364</v>
      </c>
      <c r="E699" s="77">
        <v>9.7200000000000006</v>
      </c>
      <c r="F699" s="77">
        <v>0.05</v>
      </c>
      <c r="G699" s="77">
        <v>10</v>
      </c>
    </row>
    <row r="700" spans="1:7" ht="14.5">
      <c r="A700" s="76" t="s">
        <v>1608</v>
      </c>
      <c r="B700" s="76" t="s">
        <v>643</v>
      </c>
      <c r="C700" s="77">
        <v>1</v>
      </c>
      <c r="D700" s="77">
        <v>364</v>
      </c>
      <c r="E700" s="77">
        <v>0.2</v>
      </c>
      <c r="F700" s="78"/>
      <c r="G700" s="77">
        <v>2</v>
      </c>
    </row>
    <row r="701" spans="1:7" ht="14.5">
      <c r="A701" s="76" t="s">
        <v>1609</v>
      </c>
      <c r="B701" s="76" t="s">
        <v>643</v>
      </c>
      <c r="C701" s="77">
        <v>1</v>
      </c>
      <c r="D701" s="77">
        <v>364</v>
      </c>
      <c r="E701" s="77">
        <v>12.84</v>
      </c>
      <c r="F701" s="78"/>
      <c r="G701" s="77">
        <v>1</v>
      </c>
    </row>
    <row r="702" spans="1:7" ht="14.5">
      <c r="A702" s="76" t="s">
        <v>1610</v>
      </c>
      <c r="B702" s="76" t="s">
        <v>643</v>
      </c>
      <c r="C702" s="77">
        <v>2</v>
      </c>
      <c r="D702" s="77">
        <v>363</v>
      </c>
      <c r="E702" s="77">
        <v>8.82</v>
      </c>
      <c r="F702" s="78"/>
      <c r="G702" s="77">
        <v>2</v>
      </c>
    </row>
    <row r="703" spans="1:7" ht="14.5">
      <c r="A703" s="76" t="s">
        <v>1611</v>
      </c>
      <c r="B703" s="76" t="s">
        <v>643</v>
      </c>
      <c r="C703" s="76" t="s">
        <v>711</v>
      </c>
      <c r="D703" s="77">
        <v>363</v>
      </c>
      <c r="E703" s="77">
        <v>9.8000000000000007</v>
      </c>
      <c r="F703" s="78"/>
      <c r="G703" s="77">
        <v>2</v>
      </c>
    </row>
    <row r="704" spans="1:7" ht="14.5">
      <c r="A704" s="76" t="s">
        <v>1612</v>
      </c>
      <c r="B704" s="76" t="s">
        <v>720</v>
      </c>
      <c r="C704" s="77">
        <v>1</v>
      </c>
      <c r="D704" s="77">
        <v>362</v>
      </c>
      <c r="E704" s="77">
        <v>8.9600000000000009</v>
      </c>
      <c r="F704" s="77">
        <v>0.01</v>
      </c>
      <c r="G704" s="77">
        <v>2</v>
      </c>
    </row>
    <row r="705" spans="1:7" ht="14.5">
      <c r="A705" s="76" t="s">
        <v>1613</v>
      </c>
      <c r="B705" s="76" t="s">
        <v>643</v>
      </c>
      <c r="C705" s="77">
        <v>2</v>
      </c>
      <c r="D705" s="77">
        <v>361</v>
      </c>
      <c r="E705" s="77">
        <v>9.06</v>
      </c>
      <c r="F705" s="78"/>
      <c r="G705" s="77">
        <v>4</v>
      </c>
    </row>
    <row r="706" spans="1:7" ht="14.5">
      <c r="A706" s="76" t="s">
        <v>1614</v>
      </c>
      <c r="B706" s="76" t="s">
        <v>643</v>
      </c>
      <c r="C706" s="76" t="s">
        <v>644</v>
      </c>
      <c r="D706" s="77">
        <v>361</v>
      </c>
      <c r="E706" s="77">
        <v>6.18</v>
      </c>
      <c r="F706" s="78"/>
      <c r="G706" s="77">
        <v>1</v>
      </c>
    </row>
    <row r="707" spans="1:7" ht="14.5">
      <c r="A707" s="76" t="s">
        <v>1615</v>
      </c>
      <c r="B707" s="76" t="s">
        <v>643</v>
      </c>
      <c r="C707" s="77">
        <v>2</v>
      </c>
      <c r="D707" s="77">
        <v>360</v>
      </c>
      <c r="E707" s="77">
        <v>14.56</v>
      </c>
      <c r="F707" s="78"/>
      <c r="G707" s="77">
        <v>3</v>
      </c>
    </row>
    <row r="708" spans="1:7" ht="14.5">
      <c r="A708" s="76" t="s">
        <v>1616</v>
      </c>
      <c r="B708" s="76" t="s">
        <v>643</v>
      </c>
      <c r="C708" s="77">
        <v>2</v>
      </c>
      <c r="D708" s="77">
        <v>360</v>
      </c>
      <c r="E708" s="77">
        <v>13.9</v>
      </c>
      <c r="F708" s="78"/>
      <c r="G708" s="77">
        <v>2</v>
      </c>
    </row>
    <row r="709" spans="1:7" ht="14.5">
      <c r="A709" s="76" t="s">
        <v>1617</v>
      </c>
      <c r="B709" s="76" t="s">
        <v>643</v>
      </c>
      <c r="C709" s="77">
        <v>1</v>
      </c>
      <c r="D709" s="77">
        <v>360</v>
      </c>
      <c r="E709" s="77">
        <v>18.04</v>
      </c>
      <c r="F709" s="78"/>
      <c r="G709" s="77">
        <v>1</v>
      </c>
    </row>
    <row r="710" spans="1:7" ht="14.5">
      <c r="A710" s="76" t="s">
        <v>1618</v>
      </c>
      <c r="B710" s="76" t="s">
        <v>643</v>
      </c>
      <c r="C710" s="77">
        <v>2</v>
      </c>
      <c r="D710" s="77">
        <v>360</v>
      </c>
      <c r="E710" s="77">
        <v>19.68</v>
      </c>
      <c r="F710" s="78"/>
      <c r="G710" s="77">
        <v>2</v>
      </c>
    </row>
    <row r="711" spans="1:7" ht="14.5">
      <c r="A711" s="76" t="s">
        <v>1619</v>
      </c>
      <c r="B711" s="76" t="s">
        <v>643</v>
      </c>
      <c r="C711" s="76" t="s">
        <v>644</v>
      </c>
      <c r="D711" s="77">
        <v>360</v>
      </c>
      <c r="E711" s="77">
        <v>0.7</v>
      </c>
      <c r="F711" s="78"/>
      <c r="G711" s="77">
        <v>1</v>
      </c>
    </row>
    <row r="712" spans="1:7" ht="14.5">
      <c r="A712" s="76" t="s">
        <v>1620</v>
      </c>
      <c r="B712" s="76" t="s">
        <v>658</v>
      </c>
      <c r="C712" s="76" t="s">
        <v>711</v>
      </c>
      <c r="D712" s="77">
        <v>359</v>
      </c>
      <c r="E712" s="77">
        <v>9.52</v>
      </c>
      <c r="F712" s="78"/>
      <c r="G712" s="77">
        <v>2</v>
      </c>
    </row>
    <row r="713" spans="1:7" ht="14.5">
      <c r="A713" s="76" t="s">
        <v>1621</v>
      </c>
      <c r="B713" s="76" t="s">
        <v>643</v>
      </c>
      <c r="C713" s="77">
        <v>3</v>
      </c>
      <c r="D713" s="77">
        <v>358</v>
      </c>
      <c r="E713" s="77">
        <v>13.36</v>
      </c>
      <c r="F713" s="78"/>
      <c r="G713" s="77">
        <v>3</v>
      </c>
    </row>
    <row r="714" spans="1:7" ht="14.5">
      <c r="A714" s="76" t="s">
        <v>1622</v>
      </c>
      <c r="B714" s="76" t="s">
        <v>671</v>
      </c>
      <c r="C714" s="77">
        <v>3</v>
      </c>
      <c r="D714" s="77">
        <v>358</v>
      </c>
      <c r="E714" s="77">
        <v>18.38</v>
      </c>
      <c r="F714" s="78"/>
      <c r="G714" s="77">
        <v>4</v>
      </c>
    </row>
    <row r="715" spans="1:7" ht="14.5">
      <c r="A715" s="76" t="s">
        <v>1623</v>
      </c>
      <c r="B715" s="76" t="s">
        <v>643</v>
      </c>
      <c r="C715" s="76" t="s">
        <v>644</v>
      </c>
      <c r="D715" s="77">
        <v>357</v>
      </c>
      <c r="E715" s="77">
        <v>1.6</v>
      </c>
      <c r="F715" s="78"/>
      <c r="G715" s="77">
        <v>1</v>
      </c>
    </row>
    <row r="716" spans="1:7" ht="14.5">
      <c r="A716" s="76" t="s">
        <v>1624</v>
      </c>
      <c r="B716" s="76" t="s">
        <v>643</v>
      </c>
      <c r="C716" s="76" t="s">
        <v>644</v>
      </c>
      <c r="D716" s="77">
        <v>357</v>
      </c>
      <c r="E716" s="77">
        <v>1.3</v>
      </c>
      <c r="F716" s="78"/>
      <c r="G716" s="77">
        <v>1</v>
      </c>
    </row>
    <row r="717" spans="1:7" ht="14.5">
      <c r="A717" s="76" t="s">
        <v>1625</v>
      </c>
      <c r="B717" s="76" t="s">
        <v>671</v>
      </c>
      <c r="C717" s="76" t="s">
        <v>711</v>
      </c>
      <c r="D717" s="77">
        <v>357</v>
      </c>
      <c r="E717" s="77">
        <v>16.7</v>
      </c>
      <c r="F717" s="77">
        <v>0</v>
      </c>
      <c r="G717" s="77">
        <v>6</v>
      </c>
    </row>
    <row r="718" spans="1:7" ht="14.5">
      <c r="A718" s="76" t="s">
        <v>1626</v>
      </c>
      <c r="B718" s="76" t="s">
        <v>643</v>
      </c>
      <c r="C718" s="77">
        <v>2</v>
      </c>
      <c r="D718" s="77">
        <v>356</v>
      </c>
      <c r="E718" s="77">
        <v>11.68</v>
      </c>
      <c r="F718" s="78"/>
      <c r="G718" s="77">
        <v>2</v>
      </c>
    </row>
    <row r="719" spans="1:7" ht="14.5">
      <c r="A719" s="76" t="s">
        <v>1627</v>
      </c>
      <c r="B719" s="76" t="s">
        <v>643</v>
      </c>
      <c r="C719" s="76" t="s">
        <v>881</v>
      </c>
      <c r="D719" s="77">
        <v>356</v>
      </c>
      <c r="E719" s="77">
        <v>18.079999999999998</v>
      </c>
      <c r="F719" s="77">
        <v>0</v>
      </c>
      <c r="G719" s="77">
        <v>5</v>
      </c>
    </row>
    <row r="720" spans="1:7" ht="14.5">
      <c r="A720" s="76" t="s">
        <v>1628</v>
      </c>
      <c r="B720" s="76" t="s">
        <v>643</v>
      </c>
      <c r="C720" s="76" t="s">
        <v>644</v>
      </c>
      <c r="D720" s="77">
        <v>354</v>
      </c>
      <c r="E720" s="77">
        <v>18.2</v>
      </c>
      <c r="F720" s="77">
        <v>0</v>
      </c>
      <c r="G720" s="77">
        <v>2</v>
      </c>
    </row>
    <row r="721" spans="1:7" ht="14.5">
      <c r="A721" s="76" t="s">
        <v>1629</v>
      </c>
      <c r="B721" s="76" t="s">
        <v>671</v>
      </c>
      <c r="C721" s="77">
        <v>2</v>
      </c>
      <c r="D721" s="77">
        <v>353</v>
      </c>
      <c r="E721" s="77">
        <v>15.26</v>
      </c>
      <c r="F721" s="78"/>
      <c r="G721" s="77">
        <v>6</v>
      </c>
    </row>
    <row r="722" spans="1:7" ht="14.5">
      <c r="A722" s="76" t="s">
        <v>1630</v>
      </c>
      <c r="B722" s="76" t="s">
        <v>671</v>
      </c>
      <c r="C722" s="77">
        <v>2</v>
      </c>
      <c r="D722" s="77">
        <v>353</v>
      </c>
      <c r="E722" s="77">
        <v>12.3</v>
      </c>
      <c r="F722" s="78"/>
      <c r="G722" s="77">
        <v>5</v>
      </c>
    </row>
    <row r="723" spans="1:7" ht="14.5">
      <c r="A723" s="76" t="s">
        <v>1631</v>
      </c>
      <c r="B723" s="76" t="s">
        <v>649</v>
      </c>
      <c r="C723" s="76" t="s">
        <v>644</v>
      </c>
      <c r="D723" s="77">
        <v>353</v>
      </c>
      <c r="E723" s="77">
        <v>286.82</v>
      </c>
      <c r="F723" s="78"/>
      <c r="G723" s="77">
        <v>1</v>
      </c>
    </row>
    <row r="724" spans="1:7" ht="14.5">
      <c r="A724" s="76" t="s">
        <v>1632</v>
      </c>
      <c r="B724" s="76" t="s">
        <v>643</v>
      </c>
      <c r="C724" s="77">
        <v>2</v>
      </c>
      <c r="D724" s="77">
        <v>351</v>
      </c>
      <c r="E724" s="77">
        <v>20.420000000000002</v>
      </c>
      <c r="F724" s="78"/>
      <c r="G724" s="77">
        <v>2</v>
      </c>
    </row>
    <row r="725" spans="1:7" ht="14.5">
      <c r="A725" s="76" t="s">
        <v>1633</v>
      </c>
      <c r="B725" s="76" t="s">
        <v>649</v>
      </c>
      <c r="C725" s="77">
        <v>1</v>
      </c>
      <c r="D725" s="77">
        <v>351</v>
      </c>
      <c r="E725" s="77">
        <v>12.54</v>
      </c>
      <c r="F725" s="78"/>
      <c r="G725" s="77">
        <v>1</v>
      </c>
    </row>
    <row r="726" spans="1:7" ht="14.5">
      <c r="A726" s="76" t="s">
        <v>1634</v>
      </c>
      <c r="B726" s="76" t="s">
        <v>720</v>
      </c>
      <c r="C726" s="76" t="s">
        <v>644</v>
      </c>
      <c r="D726" s="77">
        <v>350</v>
      </c>
      <c r="E726" s="77">
        <v>13.16</v>
      </c>
      <c r="F726" s="78"/>
      <c r="G726" s="77">
        <v>1</v>
      </c>
    </row>
    <row r="727" spans="1:7" ht="14.5">
      <c r="A727" s="76" t="s">
        <v>1635</v>
      </c>
      <c r="B727" s="76" t="s">
        <v>661</v>
      </c>
      <c r="C727" s="77">
        <v>1</v>
      </c>
      <c r="D727" s="77">
        <v>349</v>
      </c>
      <c r="E727" s="77">
        <v>9.44</v>
      </c>
      <c r="F727" s="78"/>
      <c r="G727" s="77">
        <v>2</v>
      </c>
    </row>
    <row r="728" spans="1:7" ht="14.5">
      <c r="A728" s="76" t="s">
        <v>1636</v>
      </c>
      <c r="B728" s="76" t="s">
        <v>643</v>
      </c>
      <c r="C728" s="77">
        <v>1</v>
      </c>
      <c r="D728" s="77">
        <v>349</v>
      </c>
      <c r="E728" s="77">
        <v>0.16</v>
      </c>
      <c r="F728" s="78"/>
      <c r="G728" s="77">
        <v>1</v>
      </c>
    </row>
    <row r="729" spans="1:7" ht="14.5">
      <c r="A729" s="76" t="s">
        <v>1637</v>
      </c>
      <c r="B729" s="76" t="s">
        <v>649</v>
      </c>
      <c r="C729" s="76" t="s">
        <v>644</v>
      </c>
      <c r="D729" s="77">
        <v>349</v>
      </c>
      <c r="E729" s="77">
        <v>1.1200000000000001</v>
      </c>
      <c r="F729" s="78"/>
      <c r="G729" s="77">
        <v>2</v>
      </c>
    </row>
    <row r="730" spans="1:7" ht="14.5">
      <c r="A730" s="76" t="s">
        <v>1638</v>
      </c>
      <c r="B730" s="76" t="s">
        <v>643</v>
      </c>
      <c r="C730" s="76" t="s">
        <v>662</v>
      </c>
      <c r="D730" s="77">
        <v>348</v>
      </c>
      <c r="E730" s="77">
        <v>14.98</v>
      </c>
      <c r="F730" s="78"/>
      <c r="G730" s="77">
        <v>1</v>
      </c>
    </row>
    <row r="731" spans="1:7" ht="14.5">
      <c r="A731" s="76" t="s">
        <v>1639</v>
      </c>
      <c r="B731" s="76" t="s">
        <v>643</v>
      </c>
      <c r="C731" s="77">
        <v>1</v>
      </c>
      <c r="D731" s="77">
        <v>348</v>
      </c>
      <c r="E731" s="77">
        <v>0.44</v>
      </c>
      <c r="F731" s="78"/>
      <c r="G731" s="77">
        <v>1</v>
      </c>
    </row>
    <row r="732" spans="1:7" ht="14.5">
      <c r="A732" s="76" t="s">
        <v>1640</v>
      </c>
      <c r="B732" s="76" t="s">
        <v>643</v>
      </c>
      <c r="C732" s="77">
        <v>3</v>
      </c>
      <c r="D732" s="77">
        <v>347</v>
      </c>
      <c r="E732" s="77">
        <v>10.24</v>
      </c>
      <c r="F732" s="78"/>
      <c r="G732" s="77">
        <v>3</v>
      </c>
    </row>
    <row r="733" spans="1:7" ht="14.5">
      <c r="A733" s="76" t="s">
        <v>1641</v>
      </c>
      <c r="B733" s="76" t="s">
        <v>720</v>
      </c>
      <c r="C733" s="77">
        <v>1</v>
      </c>
      <c r="D733" s="77">
        <v>347</v>
      </c>
      <c r="E733" s="77">
        <v>28.46</v>
      </c>
      <c r="F733" s="78"/>
      <c r="G733" s="77">
        <v>2</v>
      </c>
    </row>
    <row r="734" spans="1:7" ht="14.5">
      <c r="A734" s="76" t="s">
        <v>1642</v>
      </c>
      <c r="B734" s="76" t="s">
        <v>643</v>
      </c>
      <c r="C734" s="76" t="s">
        <v>662</v>
      </c>
      <c r="D734" s="77">
        <v>346</v>
      </c>
      <c r="E734" s="77">
        <v>10.26</v>
      </c>
      <c r="F734" s="77">
        <v>0.05</v>
      </c>
      <c r="G734" s="77">
        <v>7</v>
      </c>
    </row>
    <row r="735" spans="1:7" ht="14.5">
      <c r="A735" s="76" t="s">
        <v>1643</v>
      </c>
      <c r="B735" s="76" t="s">
        <v>643</v>
      </c>
      <c r="C735" s="76" t="s">
        <v>644</v>
      </c>
      <c r="D735" s="77">
        <v>346</v>
      </c>
      <c r="E735" s="77">
        <v>4.8</v>
      </c>
      <c r="F735" s="78"/>
      <c r="G735" s="77">
        <v>5</v>
      </c>
    </row>
    <row r="736" spans="1:7" ht="14.5">
      <c r="A736" s="76" t="s">
        <v>1644</v>
      </c>
      <c r="B736" s="76" t="s">
        <v>643</v>
      </c>
      <c r="C736" s="76" t="s">
        <v>644</v>
      </c>
      <c r="D736" s="77">
        <v>346</v>
      </c>
      <c r="E736" s="77">
        <v>0.6</v>
      </c>
      <c r="F736" s="78"/>
      <c r="G736" s="77">
        <v>1</v>
      </c>
    </row>
    <row r="737" spans="1:7" ht="14.5">
      <c r="A737" s="76" t="s">
        <v>1645</v>
      </c>
      <c r="B737" s="76" t="s">
        <v>643</v>
      </c>
      <c r="C737" s="76" t="s">
        <v>644</v>
      </c>
      <c r="D737" s="77">
        <v>346</v>
      </c>
      <c r="E737" s="77">
        <v>20.079999999999998</v>
      </c>
      <c r="F737" s="77">
        <v>0</v>
      </c>
      <c r="G737" s="77">
        <v>1</v>
      </c>
    </row>
    <row r="738" spans="1:7" ht="14.5">
      <c r="A738" s="76" t="s">
        <v>1646</v>
      </c>
      <c r="B738" s="76" t="s">
        <v>643</v>
      </c>
      <c r="C738" s="76" t="s">
        <v>662</v>
      </c>
      <c r="D738" s="77">
        <v>345</v>
      </c>
      <c r="E738" s="77">
        <v>17.440000000000001</v>
      </c>
      <c r="F738" s="77">
        <v>0.01</v>
      </c>
      <c r="G738" s="77">
        <v>4</v>
      </c>
    </row>
    <row r="739" spans="1:7" ht="14.5">
      <c r="A739" s="76" t="s">
        <v>1647</v>
      </c>
      <c r="B739" s="76" t="s">
        <v>649</v>
      </c>
      <c r="C739" s="76" t="s">
        <v>644</v>
      </c>
      <c r="D739" s="77">
        <v>343</v>
      </c>
      <c r="E739" s="77">
        <v>10.46</v>
      </c>
      <c r="F739" s="78"/>
      <c r="G739" s="77">
        <v>4</v>
      </c>
    </row>
    <row r="740" spans="1:7" ht="14.5">
      <c r="A740" s="76" t="s">
        <v>1648</v>
      </c>
      <c r="B740" s="76" t="s">
        <v>643</v>
      </c>
      <c r="C740" s="77">
        <v>1</v>
      </c>
      <c r="D740" s="77">
        <v>342</v>
      </c>
      <c r="E740" s="77">
        <v>8.06</v>
      </c>
      <c r="F740" s="78"/>
      <c r="G740" s="77">
        <v>1</v>
      </c>
    </row>
    <row r="741" spans="1:7" ht="14.5">
      <c r="A741" s="76" t="s">
        <v>1649</v>
      </c>
      <c r="B741" s="76" t="s">
        <v>643</v>
      </c>
      <c r="C741" s="77">
        <v>2</v>
      </c>
      <c r="D741" s="77">
        <v>342</v>
      </c>
      <c r="E741" s="77">
        <v>10.32</v>
      </c>
      <c r="F741" s="78"/>
      <c r="G741" s="77">
        <v>4</v>
      </c>
    </row>
    <row r="742" spans="1:7" ht="14.5">
      <c r="A742" s="76" t="s">
        <v>1650</v>
      </c>
      <c r="B742" s="76" t="s">
        <v>643</v>
      </c>
      <c r="C742" s="77">
        <v>3</v>
      </c>
      <c r="D742" s="77">
        <v>342</v>
      </c>
      <c r="E742" s="77">
        <v>11.18</v>
      </c>
      <c r="F742" s="78"/>
      <c r="G742" s="77">
        <v>3</v>
      </c>
    </row>
    <row r="743" spans="1:7" ht="14.5">
      <c r="A743" s="76" t="s">
        <v>1651</v>
      </c>
      <c r="B743" s="76" t="s">
        <v>773</v>
      </c>
      <c r="C743" s="77">
        <v>2</v>
      </c>
      <c r="D743" s="77">
        <v>342</v>
      </c>
      <c r="E743" s="77">
        <v>17.3</v>
      </c>
      <c r="F743" s="78"/>
      <c r="G743" s="77">
        <v>4</v>
      </c>
    </row>
    <row r="744" spans="1:7" ht="14.5">
      <c r="A744" s="76" t="s">
        <v>1652</v>
      </c>
      <c r="B744" s="76" t="s">
        <v>649</v>
      </c>
      <c r="C744" s="77">
        <v>4</v>
      </c>
      <c r="D744" s="77">
        <v>341</v>
      </c>
      <c r="E744" s="77">
        <v>16.559999999999999</v>
      </c>
      <c r="F744" s="78"/>
      <c r="G744" s="77">
        <v>5</v>
      </c>
    </row>
    <row r="745" spans="1:7" ht="14.5">
      <c r="A745" s="76" t="s">
        <v>1653</v>
      </c>
      <c r="B745" s="76" t="s">
        <v>643</v>
      </c>
      <c r="C745" s="77">
        <v>3</v>
      </c>
      <c r="D745" s="77">
        <v>341</v>
      </c>
      <c r="E745" s="77">
        <v>19.84</v>
      </c>
      <c r="F745" s="78"/>
      <c r="G745" s="77">
        <v>5</v>
      </c>
    </row>
    <row r="746" spans="1:7" ht="14.5">
      <c r="A746" s="76" t="s">
        <v>1654</v>
      </c>
      <c r="B746" s="76" t="s">
        <v>671</v>
      </c>
      <c r="C746" s="77">
        <v>2</v>
      </c>
      <c r="D746" s="77">
        <v>340</v>
      </c>
      <c r="E746" s="77">
        <v>8.56</v>
      </c>
      <c r="F746" s="78"/>
      <c r="G746" s="77">
        <v>9</v>
      </c>
    </row>
    <row r="747" spans="1:7" ht="14.5">
      <c r="A747" s="76" t="s">
        <v>1655</v>
      </c>
      <c r="B747" s="76" t="s">
        <v>649</v>
      </c>
      <c r="C747" s="76" t="s">
        <v>674</v>
      </c>
      <c r="D747" s="77">
        <v>340</v>
      </c>
      <c r="E747" s="77">
        <v>9.1</v>
      </c>
      <c r="F747" s="78"/>
      <c r="G747" s="77">
        <v>11</v>
      </c>
    </row>
    <row r="748" spans="1:7" ht="14.5">
      <c r="A748" s="76" t="s">
        <v>1656</v>
      </c>
      <c r="B748" s="76" t="s">
        <v>643</v>
      </c>
      <c r="C748" s="76" t="s">
        <v>644</v>
      </c>
      <c r="D748" s="77">
        <v>340</v>
      </c>
      <c r="E748" s="77">
        <v>10.88</v>
      </c>
      <c r="F748" s="77">
        <v>0</v>
      </c>
      <c r="G748" s="77">
        <v>1</v>
      </c>
    </row>
    <row r="749" spans="1:7" ht="14.5">
      <c r="A749" s="76" t="s">
        <v>1657</v>
      </c>
      <c r="B749" s="76" t="s">
        <v>671</v>
      </c>
      <c r="C749" s="76" t="s">
        <v>644</v>
      </c>
      <c r="D749" s="77">
        <v>340</v>
      </c>
      <c r="E749" s="77">
        <v>20.7</v>
      </c>
      <c r="F749" s="77">
        <v>0</v>
      </c>
      <c r="G749" s="77">
        <v>11</v>
      </c>
    </row>
    <row r="750" spans="1:7" ht="14.5">
      <c r="A750" s="76" t="s">
        <v>1658</v>
      </c>
      <c r="B750" s="76" t="s">
        <v>643</v>
      </c>
      <c r="C750" s="77">
        <v>1</v>
      </c>
      <c r="D750" s="77">
        <v>339</v>
      </c>
      <c r="E750" s="77">
        <v>0.62</v>
      </c>
      <c r="F750" s="78"/>
      <c r="G750" s="77">
        <v>1</v>
      </c>
    </row>
    <row r="751" spans="1:7" ht="14.5">
      <c r="A751" s="76" t="s">
        <v>1659</v>
      </c>
      <c r="B751" s="76" t="s">
        <v>720</v>
      </c>
      <c r="C751" s="77">
        <v>1</v>
      </c>
      <c r="D751" s="77">
        <v>339</v>
      </c>
      <c r="E751" s="77">
        <v>26.22</v>
      </c>
      <c r="F751" s="78"/>
      <c r="G751" s="77">
        <v>2</v>
      </c>
    </row>
    <row r="752" spans="1:7" ht="14.5">
      <c r="A752" s="76" t="s">
        <v>1660</v>
      </c>
      <c r="B752" s="76" t="s">
        <v>643</v>
      </c>
      <c r="C752" s="76" t="s">
        <v>644</v>
      </c>
      <c r="D752" s="77">
        <v>339</v>
      </c>
      <c r="E752" s="77">
        <v>2.2599999999999998</v>
      </c>
      <c r="F752" s="77">
        <v>0</v>
      </c>
      <c r="G752" s="77">
        <v>1</v>
      </c>
    </row>
    <row r="753" spans="1:7" ht="14.5">
      <c r="A753" s="76" t="s">
        <v>1661</v>
      </c>
      <c r="B753" s="76" t="s">
        <v>720</v>
      </c>
      <c r="C753" s="76" t="s">
        <v>662</v>
      </c>
      <c r="D753" s="77">
        <v>338</v>
      </c>
      <c r="E753" s="77">
        <v>7.3</v>
      </c>
      <c r="F753" s="77">
        <v>0.02</v>
      </c>
      <c r="G753" s="77">
        <v>2</v>
      </c>
    </row>
    <row r="754" spans="1:7" ht="14.5">
      <c r="A754" s="76" t="s">
        <v>1662</v>
      </c>
      <c r="B754" s="76" t="s">
        <v>643</v>
      </c>
      <c r="C754" s="77">
        <v>3</v>
      </c>
      <c r="D754" s="77">
        <v>338</v>
      </c>
      <c r="E754" s="77">
        <v>13.22</v>
      </c>
      <c r="F754" s="78"/>
      <c r="G754" s="77">
        <v>5</v>
      </c>
    </row>
    <row r="755" spans="1:7" ht="14.5">
      <c r="A755" s="76" t="s">
        <v>1663</v>
      </c>
      <c r="B755" s="76" t="s">
        <v>661</v>
      </c>
      <c r="C755" s="77">
        <v>1</v>
      </c>
      <c r="D755" s="77">
        <v>337</v>
      </c>
      <c r="E755" s="77">
        <v>9.4600000000000009</v>
      </c>
      <c r="F755" s="78"/>
      <c r="G755" s="77">
        <v>2</v>
      </c>
    </row>
    <row r="756" spans="1:7" ht="14.5">
      <c r="A756" s="76" t="s">
        <v>1664</v>
      </c>
      <c r="B756" s="76" t="s">
        <v>643</v>
      </c>
      <c r="C756" s="77">
        <v>2</v>
      </c>
      <c r="D756" s="77">
        <v>336</v>
      </c>
      <c r="E756" s="77">
        <v>11.5</v>
      </c>
      <c r="F756" s="78"/>
      <c r="G756" s="77">
        <v>2</v>
      </c>
    </row>
    <row r="757" spans="1:7" ht="14.5">
      <c r="A757" s="76" t="s">
        <v>1665</v>
      </c>
      <c r="B757" s="76" t="s">
        <v>643</v>
      </c>
      <c r="C757" s="76" t="s">
        <v>655</v>
      </c>
      <c r="D757" s="77">
        <v>335</v>
      </c>
      <c r="E757" s="77">
        <v>15.3</v>
      </c>
      <c r="F757" s="78"/>
      <c r="G757" s="77">
        <v>4</v>
      </c>
    </row>
    <row r="758" spans="1:7" ht="14.5">
      <c r="A758" s="76" t="s">
        <v>1666</v>
      </c>
      <c r="B758" s="76" t="s">
        <v>643</v>
      </c>
      <c r="C758" s="77">
        <v>1</v>
      </c>
      <c r="D758" s="77">
        <v>334</v>
      </c>
      <c r="E758" s="77">
        <v>0.98</v>
      </c>
      <c r="F758" s="78"/>
      <c r="G758" s="77">
        <v>1</v>
      </c>
    </row>
    <row r="759" spans="1:7" ht="14.5">
      <c r="A759" s="76" t="s">
        <v>1667</v>
      </c>
      <c r="B759" s="76" t="s">
        <v>643</v>
      </c>
      <c r="C759" s="77">
        <v>1</v>
      </c>
      <c r="D759" s="77">
        <v>334</v>
      </c>
      <c r="E759" s="77">
        <v>8.8800000000000008</v>
      </c>
      <c r="F759" s="78"/>
      <c r="G759" s="77">
        <v>1</v>
      </c>
    </row>
    <row r="760" spans="1:7" ht="14.5">
      <c r="A760" s="76" t="s">
        <v>1668</v>
      </c>
      <c r="B760" s="76" t="s">
        <v>643</v>
      </c>
      <c r="C760" s="77">
        <v>3</v>
      </c>
      <c r="D760" s="77">
        <v>334</v>
      </c>
      <c r="E760" s="77">
        <v>7.5</v>
      </c>
      <c r="F760" s="78"/>
      <c r="G760" s="77">
        <v>3</v>
      </c>
    </row>
    <row r="761" spans="1:7" ht="14.5">
      <c r="A761" s="76" t="s">
        <v>1669</v>
      </c>
      <c r="B761" s="76" t="s">
        <v>643</v>
      </c>
      <c r="C761" s="76" t="s">
        <v>655</v>
      </c>
      <c r="D761" s="77">
        <v>333</v>
      </c>
      <c r="E761" s="77">
        <v>8.94</v>
      </c>
      <c r="F761" s="77">
        <v>0.03</v>
      </c>
      <c r="G761" s="77">
        <v>14</v>
      </c>
    </row>
    <row r="762" spans="1:7" ht="14.5">
      <c r="A762" s="76" t="s">
        <v>1670</v>
      </c>
      <c r="B762" s="76" t="s">
        <v>643</v>
      </c>
      <c r="C762" s="77">
        <v>3</v>
      </c>
      <c r="D762" s="77">
        <v>333</v>
      </c>
      <c r="E762" s="77">
        <v>13.44</v>
      </c>
      <c r="F762" s="78"/>
      <c r="G762" s="77">
        <v>7</v>
      </c>
    </row>
    <row r="763" spans="1:7" ht="14.5">
      <c r="A763" s="76" t="s">
        <v>1671</v>
      </c>
      <c r="B763" s="76" t="s">
        <v>643</v>
      </c>
      <c r="C763" s="77">
        <v>1</v>
      </c>
      <c r="D763" s="77">
        <v>332</v>
      </c>
      <c r="E763" s="77">
        <v>0.08</v>
      </c>
      <c r="F763" s="78"/>
      <c r="G763" s="77">
        <v>1</v>
      </c>
    </row>
    <row r="764" spans="1:7" ht="14.5">
      <c r="A764" s="76" t="s">
        <v>1672</v>
      </c>
      <c r="B764" s="76" t="s">
        <v>643</v>
      </c>
      <c r="C764" s="77">
        <v>1</v>
      </c>
      <c r="D764" s="77">
        <v>332</v>
      </c>
      <c r="E764" s="77">
        <v>5.2</v>
      </c>
      <c r="F764" s="78"/>
      <c r="G764" s="77">
        <v>1</v>
      </c>
    </row>
    <row r="765" spans="1:7" ht="14.5">
      <c r="A765" s="76" t="s">
        <v>1673</v>
      </c>
      <c r="B765" s="76" t="s">
        <v>649</v>
      </c>
      <c r="C765" s="77">
        <v>1</v>
      </c>
      <c r="D765" s="77">
        <v>332</v>
      </c>
      <c r="E765" s="77">
        <v>0.2</v>
      </c>
      <c r="F765" s="78"/>
      <c r="G765" s="77">
        <v>1</v>
      </c>
    </row>
    <row r="766" spans="1:7" ht="14.5">
      <c r="A766" s="76" t="s">
        <v>1674</v>
      </c>
      <c r="B766" s="76" t="s">
        <v>671</v>
      </c>
      <c r="C766" s="77">
        <v>2</v>
      </c>
      <c r="D766" s="77">
        <v>332</v>
      </c>
      <c r="E766" s="77">
        <v>12.66</v>
      </c>
      <c r="F766" s="78"/>
      <c r="G766" s="77">
        <v>7</v>
      </c>
    </row>
    <row r="767" spans="1:7" ht="14.5">
      <c r="A767" s="76" t="s">
        <v>1675</v>
      </c>
      <c r="B767" s="76" t="s">
        <v>649</v>
      </c>
      <c r="C767" s="77">
        <v>1</v>
      </c>
      <c r="D767" s="77">
        <v>331</v>
      </c>
      <c r="E767" s="77">
        <v>5.18</v>
      </c>
      <c r="F767" s="78"/>
      <c r="G767" s="77">
        <v>1</v>
      </c>
    </row>
    <row r="768" spans="1:7" ht="14.5">
      <c r="A768" s="76" t="s">
        <v>1676</v>
      </c>
      <c r="B768" s="76" t="s">
        <v>643</v>
      </c>
      <c r="C768" s="77">
        <v>2</v>
      </c>
      <c r="D768" s="77">
        <v>331</v>
      </c>
      <c r="E768" s="77">
        <v>15.82</v>
      </c>
      <c r="F768" s="78"/>
      <c r="G768" s="77">
        <v>2</v>
      </c>
    </row>
    <row r="769" spans="1:7" ht="14.5">
      <c r="A769" s="76" t="s">
        <v>1677</v>
      </c>
      <c r="B769" s="76" t="s">
        <v>643</v>
      </c>
      <c r="C769" s="77">
        <v>2</v>
      </c>
      <c r="D769" s="77">
        <v>330</v>
      </c>
      <c r="E769" s="77">
        <v>5.96</v>
      </c>
      <c r="F769" s="78"/>
      <c r="G769" s="77">
        <v>2</v>
      </c>
    </row>
    <row r="770" spans="1:7" ht="14.5">
      <c r="A770" s="76" t="s">
        <v>1678</v>
      </c>
      <c r="B770" s="76" t="s">
        <v>643</v>
      </c>
      <c r="C770" s="76" t="s">
        <v>711</v>
      </c>
      <c r="D770" s="77">
        <v>330</v>
      </c>
      <c r="E770" s="77">
        <v>14.6</v>
      </c>
      <c r="F770" s="77">
        <v>0</v>
      </c>
      <c r="G770" s="77">
        <v>6</v>
      </c>
    </row>
    <row r="771" spans="1:7" ht="14.5">
      <c r="A771" s="76" t="s">
        <v>1679</v>
      </c>
      <c r="B771" s="76" t="s">
        <v>671</v>
      </c>
      <c r="C771" s="77">
        <v>3</v>
      </c>
      <c r="D771" s="77">
        <v>329</v>
      </c>
      <c r="E771" s="77">
        <v>10.54</v>
      </c>
      <c r="F771" s="78"/>
      <c r="G771" s="77">
        <v>3</v>
      </c>
    </row>
    <row r="772" spans="1:7" ht="14.5">
      <c r="A772" s="76" t="s">
        <v>1680</v>
      </c>
      <c r="B772" s="76" t="s">
        <v>643</v>
      </c>
      <c r="C772" s="76" t="s">
        <v>655</v>
      </c>
      <c r="D772" s="77">
        <v>328</v>
      </c>
      <c r="E772" s="77">
        <v>8.84</v>
      </c>
      <c r="F772" s="78"/>
      <c r="G772" s="77">
        <v>2</v>
      </c>
    </row>
    <row r="773" spans="1:7" ht="14.5">
      <c r="A773" s="76" t="s">
        <v>1681</v>
      </c>
      <c r="B773" s="76" t="s">
        <v>643</v>
      </c>
      <c r="C773" s="76" t="s">
        <v>711</v>
      </c>
      <c r="D773" s="77">
        <v>328</v>
      </c>
      <c r="E773" s="77">
        <v>5.38</v>
      </c>
      <c r="F773" s="78"/>
      <c r="G773" s="77">
        <v>7</v>
      </c>
    </row>
    <row r="774" spans="1:7" ht="14.5">
      <c r="A774" s="76" t="s">
        <v>1682</v>
      </c>
      <c r="B774" s="76" t="s">
        <v>720</v>
      </c>
      <c r="C774" s="76" t="s">
        <v>662</v>
      </c>
      <c r="D774" s="77">
        <v>327</v>
      </c>
      <c r="E774" s="77">
        <v>21.7</v>
      </c>
      <c r="F774" s="77">
        <v>0.01</v>
      </c>
      <c r="G774" s="77">
        <v>2</v>
      </c>
    </row>
    <row r="775" spans="1:7" ht="14.5">
      <c r="A775" s="76" t="s">
        <v>1683</v>
      </c>
      <c r="B775" s="76" t="s">
        <v>671</v>
      </c>
      <c r="C775" s="77">
        <v>4</v>
      </c>
      <c r="D775" s="77">
        <v>327</v>
      </c>
      <c r="E775" s="77">
        <v>15.58</v>
      </c>
      <c r="F775" s="78"/>
      <c r="G775" s="77">
        <v>5</v>
      </c>
    </row>
    <row r="776" spans="1:7" ht="14.5">
      <c r="A776" s="76" t="s">
        <v>1684</v>
      </c>
      <c r="B776" s="76" t="s">
        <v>643</v>
      </c>
      <c r="C776" s="76" t="s">
        <v>662</v>
      </c>
      <c r="D776" s="77">
        <v>326</v>
      </c>
      <c r="E776" s="77">
        <v>12.26</v>
      </c>
      <c r="F776" s="78"/>
      <c r="G776" s="77">
        <v>5</v>
      </c>
    </row>
    <row r="777" spans="1:7" ht="14.5">
      <c r="A777" s="76" t="s">
        <v>1685</v>
      </c>
      <c r="B777" s="76" t="s">
        <v>643</v>
      </c>
      <c r="C777" s="76" t="s">
        <v>644</v>
      </c>
      <c r="D777" s="77">
        <v>326</v>
      </c>
      <c r="E777" s="77">
        <v>0.32</v>
      </c>
      <c r="F777" s="78"/>
      <c r="G777" s="77">
        <v>1</v>
      </c>
    </row>
    <row r="778" spans="1:7" ht="14.5">
      <c r="A778" s="76" t="s">
        <v>1686</v>
      </c>
      <c r="B778" s="76" t="s">
        <v>643</v>
      </c>
      <c r="C778" s="77">
        <v>2</v>
      </c>
      <c r="D778" s="77">
        <v>325</v>
      </c>
      <c r="E778" s="77">
        <v>20.440000000000001</v>
      </c>
      <c r="F778" s="78"/>
      <c r="G778" s="77">
        <v>2</v>
      </c>
    </row>
    <row r="779" spans="1:7" ht="14.5">
      <c r="A779" s="76" t="s">
        <v>1687</v>
      </c>
      <c r="B779" s="76" t="s">
        <v>643</v>
      </c>
      <c r="C779" s="77">
        <v>1</v>
      </c>
      <c r="D779" s="77">
        <v>325</v>
      </c>
      <c r="E779" s="77">
        <v>2.98</v>
      </c>
      <c r="F779" s="78"/>
      <c r="G779" s="77">
        <v>1</v>
      </c>
    </row>
    <row r="780" spans="1:7" ht="14.5">
      <c r="A780" s="76" t="s">
        <v>1688</v>
      </c>
      <c r="B780" s="76" t="s">
        <v>643</v>
      </c>
      <c r="C780" s="77">
        <v>3</v>
      </c>
      <c r="D780" s="77">
        <v>323</v>
      </c>
      <c r="E780" s="77">
        <v>17.260000000000002</v>
      </c>
      <c r="F780" s="78"/>
      <c r="G780" s="77">
        <v>7</v>
      </c>
    </row>
    <row r="781" spans="1:7" ht="14.5">
      <c r="A781" s="76" t="s">
        <v>1689</v>
      </c>
      <c r="B781" s="76" t="s">
        <v>649</v>
      </c>
      <c r="C781" s="77">
        <v>1</v>
      </c>
      <c r="D781" s="77">
        <v>322</v>
      </c>
      <c r="E781" s="77">
        <v>0.92</v>
      </c>
      <c r="F781" s="78"/>
      <c r="G781" s="77">
        <v>3</v>
      </c>
    </row>
    <row r="782" spans="1:7" ht="14.5">
      <c r="A782" s="76" t="s">
        <v>1690</v>
      </c>
      <c r="B782" s="76" t="s">
        <v>661</v>
      </c>
      <c r="C782" s="77">
        <v>1</v>
      </c>
      <c r="D782" s="77">
        <v>322</v>
      </c>
      <c r="E782" s="77">
        <v>15.16</v>
      </c>
      <c r="F782" s="78"/>
      <c r="G782" s="77">
        <v>2</v>
      </c>
    </row>
    <row r="783" spans="1:7" ht="14.5">
      <c r="A783" s="76" t="s">
        <v>1691</v>
      </c>
      <c r="B783" s="76" t="s">
        <v>720</v>
      </c>
      <c r="C783" s="77">
        <v>1</v>
      </c>
      <c r="D783" s="77">
        <v>322</v>
      </c>
      <c r="E783" s="77">
        <v>11.3</v>
      </c>
      <c r="F783" s="78"/>
      <c r="G783" s="77">
        <v>2</v>
      </c>
    </row>
    <row r="784" spans="1:7" ht="14.5">
      <c r="A784" s="76" t="s">
        <v>1692</v>
      </c>
      <c r="B784" s="76" t="s">
        <v>643</v>
      </c>
      <c r="C784" s="77">
        <v>3</v>
      </c>
      <c r="D784" s="77">
        <v>321</v>
      </c>
      <c r="E784" s="77">
        <v>10.220000000000001</v>
      </c>
      <c r="F784" s="77">
        <v>0.02</v>
      </c>
      <c r="G784" s="77">
        <v>4</v>
      </c>
    </row>
    <row r="785" spans="1:7" ht="14.5">
      <c r="A785" s="76" t="s">
        <v>1693</v>
      </c>
      <c r="B785" s="76" t="s">
        <v>643</v>
      </c>
      <c r="C785" s="77">
        <v>4</v>
      </c>
      <c r="D785" s="77">
        <v>321</v>
      </c>
      <c r="E785" s="77">
        <v>16.059999999999999</v>
      </c>
      <c r="F785" s="78"/>
      <c r="G785" s="77">
        <v>4</v>
      </c>
    </row>
    <row r="786" spans="1:7" ht="14.5">
      <c r="A786" s="76" t="s">
        <v>1694</v>
      </c>
      <c r="B786" s="76" t="s">
        <v>643</v>
      </c>
      <c r="C786" s="77">
        <v>1</v>
      </c>
      <c r="D786" s="77">
        <v>320</v>
      </c>
      <c r="E786" s="77">
        <v>0.36</v>
      </c>
      <c r="F786" s="78"/>
      <c r="G786" s="77">
        <v>1</v>
      </c>
    </row>
    <row r="787" spans="1:7" ht="14.5">
      <c r="A787" s="76" t="s">
        <v>1695</v>
      </c>
      <c r="B787" s="76" t="s">
        <v>643</v>
      </c>
      <c r="C787" s="76" t="s">
        <v>711</v>
      </c>
      <c r="D787" s="77">
        <v>320</v>
      </c>
      <c r="E787" s="77">
        <v>12.28</v>
      </c>
      <c r="F787" s="78"/>
      <c r="G787" s="77">
        <v>3</v>
      </c>
    </row>
    <row r="788" spans="1:7" ht="14.5">
      <c r="A788" s="76" t="s">
        <v>1696</v>
      </c>
      <c r="B788" s="76" t="s">
        <v>671</v>
      </c>
      <c r="C788" s="76" t="s">
        <v>711</v>
      </c>
      <c r="D788" s="77">
        <v>320</v>
      </c>
      <c r="E788" s="77">
        <v>13.66</v>
      </c>
      <c r="F788" s="77">
        <v>0</v>
      </c>
      <c r="G788" s="77">
        <v>10</v>
      </c>
    </row>
    <row r="789" spans="1:7" ht="14.5">
      <c r="A789" s="76" t="s">
        <v>1697</v>
      </c>
      <c r="B789" s="76" t="s">
        <v>643</v>
      </c>
      <c r="C789" s="77">
        <v>2</v>
      </c>
      <c r="D789" s="77">
        <v>318</v>
      </c>
      <c r="E789" s="77">
        <v>12.14</v>
      </c>
      <c r="F789" s="78"/>
      <c r="G789" s="77">
        <v>2</v>
      </c>
    </row>
    <row r="790" spans="1:7" ht="14.5">
      <c r="A790" s="76" t="s">
        <v>1698</v>
      </c>
      <c r="B790" s="76" t="s">
        <v>643</v>
      </c>
      <c r="C790" s="76" t="s">
        <v>655</v>
      </c>
      <c r="D790" s="77">
        <v>318</v>
      </c>
      <c r="E790" s="77">
        <v>13.18</v>
      </c>
      <c r="F790" s="78"/>
      <c r="G790" s="77">
        <v>2</v>
      </c>
    </row>
    <row r="791" spans="1:7" ht="14.5">
      <c r="A791" s="76" t="s">
        <v>1699</v>
      </c>
      <c r="B791" s="76" t="s">
        <v>643</v>
      </c>
      <c r="C791" s="77">
        <v>1</v>
      </c>
      <c r="D791" s="77">
        <v>318</v>
      </c>
      <c r="E791" s="77">
        <v>3.2</v>
      </c>
      <c r="F791" s="78"/>
      <c r="G791" s="77">
        <v>1</v>
      </c>
    </row>
    <row r="792" spans="1:7" ht="14.5">
      <c r="A792" s="76" t="s">
        <v>1700</v>
      </c>
      <c r="B792" s="76" t="s">
        <v>643</v>
      </c>
      <c r="C792" s="76" t="s">
        <v>711</v>
      </c>
      <c r="D792" s="77">
        <v>318</v>
      </c>
      <c r="E792" s="77">
        <v>12.86</v>
      </c>
      <c r="F792" s="77">
        <v>0</v>
      </c>
      <c r="G792" s="77">
        <v>3</v>
      </c>
    </row>
    <row r="793" spans="1:7" ht="14.5">
      <c r="A793" s="76" t="s">
        <v>1701</v>
      </c>
      <c r="B793" s="76" t="s">
        <v>649</v>
      </c>
      <c r="C793" s="77">
        <v>1</v>
      </c>
      <c r="D793" s="77">
        <v>317</v>
      </c>
      <c r="E793" s="77">
        <v>0.46</v>
      </c>
      <c r="F793" s="78"/>
      <c r="G793" s="77">
        <v>1</v>
      </c>
    </row>
    <row r="794" spans="1:7" ht="14.5">
      <c r="A794" s="76" t="s">
        <v>1702</v>
      </c>
      <c r="B794" s="76" t="s">
        <v>1350</v>
      </c>
      <c r="C794" s="77">
        <v>1</v>
      </c>
      <c r="D794" s="77">
        <v>317</v>
      </c>
      <c r="E794" s="77">
        <v>3.38</v>
      </c>
      <c r="F794" s="78"/>
      <c r="G794" s="77">
        <v>1</v>
      </c>
    </row>
    <row r="795" spans="1:7" ht="14.5">
      <c r="A795" s="76" t="s">
        <v>1703</v>
      </c>
      <c r="B795" s="76" t="s">
        <v>671</v>
      </c>
      <c r="C795" s="77">
        <v>3</v>
      </c>
      <c r="D795" s="77">
        <v>316</v>
      </c>
      <c r="E795" s="77">
        <v>8.52</v>
      </c>
      <c r="F795" s="78"/>
      <c r="G795" s="77">
        <v>7</v>
      </c>
    </row>
    <row r="796" spans="1:7" ht="14.5">
      <c r="A796" s="76" t="s">
        <v>1704</v>
      </c>
      <c r="B796" s="76" t="s">
        <v>643</v>
      </c>
      <c r="C796" s="76" t="s">
        <v>644</v>
      </c>
      <c r="D796" s="77">
        <v>316</v>
      </c>
      <c r="E796" s="77">
        <v>13.26</v>
      </c>
      <c r="F796" s="78"/>
      <c r="G796" s="77">
        <v>1</v>
      </c>
    </row>
    <row r="797" spans="1:7" ht="14.5">
      <c r="A797" s="76" t="s">
        <v>1705</v>
      </c>
      <c r="B797" s="76" t="s">
        <v>661</v>
      </c>
      <c r="C797" s="77">
        <v>1</v>
      </c>
      <c r="D797" s="77">
        <v>315</v>
      </c>
      <c r="E797" s="77">
        <v>13.14</v>
      </c>
      <c r="F797" s="78"/>
      <c r="G797" s="77">
        <v>2</v>
      </c>
    </row>
    <row r="798" spans="1:7" ht="14.5">
      <c r="A798" s="76" t="s">
        <v>1706</v>
      </c>
      <c r="B798" s="76" t="s">
        <v>643</v>
      </c>
      <c r="C798" s="76" t="s">
        <v>711</v>
      </c>
      <c r="D798" s="77">
        <v>315</v>
      </c>
      <c r="E798" s="77">
        <v>15.92</v>
      </c>
      <c r="F798" s="77">
        <v>0</v>
      </c>
      <c r="G798" s="77">
        <v>10</v>
      </c>
    </row>
    <row r="799" spans="1:7" ht="14.5">
      <c r="A799" s="76" t="s">
        <v>1707</v>
      </c>
      <c r="B799" s="76" t="s">
        <v>671</v>
      </c>
      <c r="C799" s="77">
        <v>2</v>
      </c>
      <c r="D799" s="77">
        <v>314</v>
      </c>
      <c r="E799" s="77">
        <v>9.1199999999999992</v>
      </c>
      <c r="F799" s="78"/>
      <c r="G799" s="77">
        <v>9</v>
      </c>
    </row>
    <row r="800" spans="1:7" ht="14.5">
      <c r="A800" s="76" t="s">
        <v>1708</v>
      </c>
      <c r="B800" s="76" t="s">
        <v>643</v>
      </c>
      <c r="C800" s="77">
        <v>1</v>
      </c>
      <c r="D800" s="77">
        <v>313</v>
      </c>
      <c r="E800" s="77">
        <v>7.84</v>
      </c>
      <c r="F800" s="78"/>
      <c r="G800" s="77">
        <v>1</v>
      </c>
    </row>
    <row r="801" spans="1:7" ht="14.5">
      <c r="A801" s="76" t="s">
        <v>1709</v>
      </c>
      <c r="B801" s="76" t="s">
        <v>671</v>
      </c>
      <c r="C801" s="77">
        <v>2</v>
      </c>
      <c r="D801" s="77">
        <v>313</v>
      </c>
      <c r="E801" s="77">
        <v>17.100000000000001</v>
      </c>
      <c r="F801" s="78"/>
      <c r="G801" s="77">
        <v>10</v>
      </c>
    </row>
    <row r="802" spans="1:7" ht="14.5">
      <c r="A802" s="76" t="s">
        <v>1710</v>
      </c>
      <c r="B802" s="76" t="s">
        <v>643</v>
      </c>
      <c r="C802" s="76" t="s">
        <v>644</v>
      </c>
      <c r="D802" s="77">
        <v>312</v>
      </c>
      <c r="E802" s="77">
        <v>8.3000000000000007</v>
      </c>
      <c r="F802" s="77">
        <v>0</v>
      </c>
      <c r="G802" s="77">
        <v>4</v>
      </c>
    </row>
    <row r="803" spans="1:7" ht="14.5">
      <c r="A803" s="76" t="s">
        <v>1711</v>
      </c>
      <c r="B803" s="76" t="s">
        <v>643</v>
      </c>
      <c r="C803" s="76" t="s">
        <v>644</v>
      </c>
      <c r="D803" s="77">
        <v>312</v>
      </c>
      <c r="E803" s="77">
        <v>13.78</v>
      </c>
      <c r="F803" s="77">
        <v>0</v>
      </c>
      <c r="G803" s="77">
        <v>3</v>
      </c>
    </row>
    <row r="804" spans="1:7" ht="14.5">
      <c r="A804" s="76" t="s">
        <v>1712</v>
      </c>
      <c r="B804" s="76" t="s">
        <v>643</v>
      </c>
      <c r="C804" s="76" t="s">
        <v>644</v>
      </c>
      <c r="D804" s="77">
        <v>312</v>
      </c>
      <c r="E804" s="77">
        <v>2.08</v>
      </c>
      <c r="F804" s="77">
        <v>0</v>
      </c>
      <c r="G804" s="77">
        <v>4</v>
      </c>
    </row>
    <row r="805" spans="1:7" ht="14.5">
      <c r="A805" s="76" t="s">
        <v>1713</v>
      </c>
      <c r="B805" s="76" t="s">
        <v>643</v>
      </c>
      <c r="C805" s="76" t="s">
        <v>655</v>
      </c>
      <c r="D805" s="77">
        <v>311</v>
      </c>
      <c r="E805" s="77">
        <v>6.8</v>
      </c>
      <c r="F805" s="77">
        <v>0.02</v>
      </c>
      <c r="G805" s="77">
        <v>10</v>
      </c>
    </row>
    <row r="806" spans="1:7" ht="14.5">
      <c r="A806" s="76" t="s">
        <v>1714</v>
      </c>
      <c r="B806" s="76" t="s">
        <v>643</v>
      </c>
      <c r="C806" s="77">
        <v>1</v>
      </c>
      <c r="D806" s="77">
        <v>311</v>
      </c>
      <c r="E806" s="77">
        <v>9.56</v>
      </c>
      <c r="F806" s="78"/>
      <c r="G806" s="77">
        <v>2</v>
      </c>
    </row>
    <row r="807" spans="1:7" ht="14.5">
      <c r="A807" s="76" t="s">
        <v>1715</v>
      </c>
      <c r="B807" s="76" t="s">
        <v>643</v>
      </c>
      <c r="C807" s="77">
        <v>1</v>
      </c>
      <c r="D807" s="77">
        <v>311</v>
      </c>
      <c r="E807" s="77">
        <v>3.72</v>
      </c>
      <c r="F807" s="78"/>
      <c r="G807" s="77">
        <v>1</v>
      </c>
    </row>
    <row r="808" spans="1:7" ht="14.5">
      <c r="A808" s="76" t="s">
        <v>1716</v>
      </c>
      <c r="B808" s="76" t="s">
        <v>643</v>
      </c>
      <c r="C808" s="76" t="s">
        <v>662</v>
      </c>
      <c r="D808" s="77">
        <v>309</v>
      </c>
      <c r="E808" s="77">
        <v>6.52</v>
      </c>
      <c r="F808" s="77">
        <v>0.01</v>
      </c>
      <c r="G808" s="77">
        <v>2</v>
      </c>
    </row>
    <row r="809" spans="1:7" ht="14.5">
      <c r="A809" s="76" t="s">
        <v>1717</v>
      </c>
      <c r="B809" s="76" t="s">
        <v>649</v>
      </c>
      <c r="C809" s="77">
        <v>3</v>
      </c>
      <c r="D809" s="77">
        <v>309</v>
      </c>
      <c r="E809" s="77">
        <v>12.1</v>
      </c>
      <c r="F809" s="78"/>
      <c r="G809" s="77">
        <v>4</v>
      </c>
    </row>
    <row r="810" spans="1:7" ht="14.5">
      <c r="A810" s="76" t="s">
        <v>1718</v>
      </c>
      <c r="B810" s="76" t="s">
        <v>643</v>
      </c>
      <c r="C810" s="77">
        <v>2</v>
      </c>
      <c r="D810" s="77">
        <v>309</v>
      </c>
      <c r="E810" s="77">
        <v>21.7</v>
      </c>
      <c r="F810" s="78"/>
      <c r="G810" s="77">
        <v>4</v>
      </c>
    </row>
    <row r="811" spans="1:7" ht="14.5">
      <c r="A811" s="76" t="s">
        <v>1719</v>
      </c>
      <c r="B811" s="76" t="s">
        <v>671</v>
      </c>
      <c r="C811" s="76" t="s">
        <v>644</v>
      </c>
      <c r="D811" s="77">
        <v>309</v>
      </c>
      <c r="E811" s="77">
        <v>15.92</v>
      </c>
      <c r="F811" s="77">
        <v>0</v>
      </c>
      <c r="G811" s="77">
        <v>7</v>
      </c>
    </row>
    <row r="812" spans="1:7" ht="14.5">
      <c r="A812" s="76" t="s">
        <v>1720</v>
      </c>
      <c r="B812" s="76" t="s">
        <v>643</v>
      </c>
      <c r="C812" s="77">
        <v>2</v>
      </c>
      <c r="D812" s="77">
        <v>307</v>
      </c>
      <c r="E812" s="77">
        <v>14.06</v>
      </c>
      <c r="F812" s="78"/>
      <c r="G812" s="77">
        <v>4</v>
      </c>
    </row>
    <row r="813" spans="1:7" ht="14.5">
      <c r="A813" s="76" t="s">
        <v>1721</v>
      </c>
      <c r="B813" s="76" t="s">
        <v>734</v>
      </c>
      <c r="C813" s="76" t="s">
        <v>662</v>
      </c>
      <c r="D813" s="77">
        <v>306</v>
      </c>
      <c r="E813" s="77">
        <v>10.86</v>
      </c>
      <c r="F813" s="77">
        <v>0.02</v>
      </c>
      <c r="G813" s="77">
        <v>7</v>
      </c>
    </row>
    <row r="814" spans="1:7" ht="14.5">
      <c r="A814" s="76" t="s">
        <v>1722</v>
      </c>
      <c r="B814" s="76" t="s">
        <v>734</v>
      </c>
      <c r="C814" s="77">
        <v>2</v>
      </c>
      <c r="D814" s="77">
        <v>306</v>
      </c>
      <c r="E814" s="77">
        <v>4.72</v>
      </c>
      <c r="F814" s="78"/>
      <c r="G814" s="77">
        <v>9</v>
      </c>
    </row>
    <row r="815" spans="1:7" ht="14.5">
      <c r="A815" s="76" t="s">
        <v>1723</v>
      </c>
      <c r="B815" s="76" t="s">
        <v>643</v>
      </c>
      <c r="C815" s="77">
        <v>1</v>
      </c>
      <c r="D815" s="77">
        <v>306</v>
      </c>
      <c r="E815" s="77">
        <v>0.16</v>
      </c>
      <c r="F815" s="78"/>
      <c r="G815" s="77">
        <v>3</v>
      </c>
    </row>
    <row r="816" spans="1:7" ht="14.5">
      <c r="A816" s="76" t="s">
        <v>1724</v>
      </c>
      <c r="B816" s="76" t="s">
        <v>643</v>
      </c>
      <c r="C816" s="76" t="s">
        <v>662</v>
      </c>
      <c r="D816" s="77">
        <v>306</v>
      </c>
      <c r="E816" s="77">
        <v>7.22</v>
      </c>
      <c r="F816" s="78"/>
      <c r="G816" s="77">
        <v>6</v>
      </c>
    </row>
    <row r="817" spans="1:7" ht="14.5">
      <c r="A817" s="76" t="s">
        <v>1725</v>
      </c>
      <c r="B817" s="76" t="s">
        <v>643</v>
      </c>
      <c r="C817" s="76" t="s">
        <v>644</v>
      </c>
      <c r="D817" s="77">
        <v>306</v>
      </c>
      <c r="E817" s="77">
        <v>0.16</v>
      </c>
      <c r="F817" s="78"/>
      <c r="G817" s="77">
        <v>1</v>
      </c>
    </row>
    <row r="818" spans="1:7" ht="14.5">
      <c r="A818" s="76" t="s">
        <v>1726</v>
      </c>
      <c r="B818" s="76" t="s">
        <v>661</v>
      </c>
      <c r="C818" s="76" t="s">
        <v>655</v>
      </c>
      <c r="D818" s="77">
        <v>305</v>
      </c>
      <c r="E818" s="77">
        <v>9.8800000000000008</v>
      </c>
      <c r="F818" s="77">
        <v>0.05</v>
      </c>
      <c r="G818" s="77">
        <v>10</v>
      </c>
    </row>
    <row r="819" spans="1:7" ht="14.5">
      <c r="A819" s="76" t="s">
        <v>1727</v>
      </c>
      <c r="B819" s="76" t="s">
        <v>720</v>
      </c>
      <c r="C819" s="77">
        <v>2</v>
      </c>
      <c r="D819" s="77">
        <v>305</v>
      </c>
      <c r="E819" s="77">
        <v>11.44</v>
      </c>
      <c r="F819" s="78"/>
      <c r="G819" s="77">
        <v>2</v>
      </c>
    </row>
    <row r="820" spans="1:7" ht="14.5">
      <c r="A820" s="76" t="s">
        <v>1728</v>
      </c>
      <c r="B820" s="76" t="s">
        <v>649</v>
      </c>
      <c r="C820" s="77">
        <v>2</v>
      </c>
      <c r="D820" s="77">
        <v>305</v>
      </c>
      <c r="E820" s="77">
        <v>14.8</v>
      </c>
      <c r="F820" s="78"/>
      <c r="G820" s="77">
        <v>2</v>
      </c>
    </row>
    <row r="821" spans="1:7" ht="14.5">
      <c r="A821" s="76" t="s">
        <v>1729</v>
      </c>
      <c r="B821" s="76" t="s">
        <v>661</v>
      </c>
      <c r="C821" s="77">
        <v>2</v>
      </c>
      <c r="D821" s="77">
        <v>304</v>
      </c>
      <c r="E821" s="77">
        <v>10.18</v>
      </c>
      <c r="F821" s="78"/>
      <c r="G821" s="77">
        <v>7</v>
      </c>
    </row>
    <row r="822" spans="1:7" ht="14.5">
      <c r="A822" s="76" t="s">
        <v>1730</v>
      </c>
      <c r="B822" s="76" t="s">
        <v>643</v>
      </c>
      <c r="C822" s="76" t="s">
        <v>662</v>
      </c>
      <c r="D822" s="77">
        <v>304</v>
      </c>
      <c r="E822" s="77">
        <v>11.82</v>
      </c>
      <c r="F822" s="78"/>
      <c r="G822" s="77">
        <v>7</v>
      </c>
    </row>
    <row r="823" spans="1:7" ht="14.5">
      <c r="A823" s="76" t="s">
        <v>1731</v>
      </c>
      <c r="B823" s="76" t="s">
        <v>643</v>
      </c>
      <c r="C823" s="76" t="s">
        <v>644</v>
      </c>
      <c r="D823" s="77">
        <v>304</v>
      </c>
      <c r="E823" s="77">
        <v>6.26</v>
      </c>
      <c r="F823" s="78"/>
      <c r="G823" s="77">
        <v>1</v>
      </c>
    </row>
    <row r="824" spans="1:7" ht="14.5">
      <c r="A824" s="76" t="s">
        <v>1732</v>
      </c>
      <c r="B824" s="76" t="s">
        <v>643</v>
      </c>
      <c r="C824" s="77">
        <v>3</v>
      </c>
      <c r="D824" s="77">
        <v>303</v>
      </c>
      <c r="E824" s="77">
        <v>8.6199999999999992</v>
      </c>
      <c r="F824" s="78"/>
      <c r="G824" s="77">
        <v>8</v>
      </c>
    </row>
    <row r="825" spans="1:7" ht="14.5">
      <c r="A825" s="76" t="s">
        <v>1733</v>
      </c>
      <c r="B825" s="76" t="s">
        <v>643</v>
      </c>
      <c r="C825" s="77">
        <v>2</v>
      </c>
      <c r="D825" s="77">
        <v>303</v>
      </c>
      <c r="E825" s="77">
        <v>12.72</v>
      </c>
      <c r="F825" s="78"/>
      <c r="G825" s="77">
        <v>4</v>
      </c>
    </row>
    <row r="826" spans="1:7" ht="14.5">
      <c r="A826" s="76" t="s">
        <v>1734</v>
      </c>
      <c r="B826" s="76" t="s">
        <v>643</v>
      </c>
      <c r="C826" s="77">
        <v>1</v>
      </c>
      <c r="D826" s="77">
        <v>303</v>
      </c>
      <c r="E826" s="77">
        <v>12.72</v>
      </c>
      <c r="F826" s="78"/>
      <c r="G826" s="77">
        <v>4</v>
      </c>
    </row>
    <row r="827" spans="1:7" ht="14.5">
      <c r="A827" s="76" t="s">
        <v>1735</v>
      </c>
      <c r="B827" s="76" t="s">
        <v>658</v>
      </c>
      <c r="C827" s="76" t="s">
        <v>662</v>
      </c>
      <c r="D827" s="77">
        <v>302</v>
      </c>
      <c r="E827" s="77">
        <v>7.4</v>
      </c>
      <c r="F827" s="78"/>
      <c r="G827" s="77">
        <v>8</v>
      </c>
    </row>
    <row r="828" spans="1:7" ht="14.5">
      <c r="A828" s="76" t="s">
        <v>1736</v>
      </c>
      <c r="B828" s="76" t="s">
        <v>658</v>
      </c>
      <c r="C828" s="76" t="s">
        <v>662</v>
      </c>
      <c r="D828" s="77">
        <v>302</v>
      </c>
      <c r="E828" s="77">
        <v>7.4</v>
      </c>
      <c r="F828" s="78"/>
      <c r="G828" s="77">
        <v>12</v>
      </c>
    </row>
    <row r="829" spans="1:7" ht="14.5">
      <c r="A829" s="76" t="s">
        <v>1737</v>
      </c>
      <c r="B829" s="76" t="s">
        <v>643</v>
      </c>
      <c r="C829" s="77">
        <v>1</v>
      </c>
      <c r="D829" s="77">
        <v>302</v>
      </c>
      <c r="E829" s="77">
        <v>28.52</v>
      </c>
      <c r="F829" s="78"/>
      <c r="G829" s="77">
        <v>2</v>
      </c>
    </row>
    <row r="830" spans="1:7" ht="14.5">
      <c r="A830" s="76" t="s">
        <v>1738</v>
      </c>
      <c r="B830" s="76" t="s">
        <v>720</v>
      </c>
      <c r="C830" s="76" t="s">
        <v>644</v>
      </c>
      <c r="D830" s="77">
        <v>302</v>
      </c>
      <c r="E830" s="77">
        <v>11.7</v>
      </c>
      <c r="F830" s="78"/>
      <c r="G830" s="77">
        <v>2</v>
      </c>
    </row>
    <row r="831" spans="1:7" ht="14.5">
      <c r="A831" s="76" t="s">
        <v>1739</v>
      </c>
      <c r="B831" s="76" t="s">
        <v>643</v>
      </c>
      <c r="C831" s="76" t="s">
        <v>711</v>
      </c>
      <c r="D831" s="77">
        <v>302</v>
      </c>
      <c r="E831" s="77">
        <v>14.46</v>
      </c>
      <c r="F831" s="77">
        <v>0</v>
      </c>
      <c r="G831" s="77">
        <v>3</v>
      </c>
    </row>
    <row r="832" spans="1:7" ht="14.5">
      <c r="A832" s="76" t="s">
        <v>1740</v>
      </c>
      <c r="B832" s="76" t="s">
        <v>643</v>
      </c>
      <c r="C832" s="76" t="s">
        <v>711</v>
      </c>
      <c r="D832" s="77">
        <v>301</v>
      </c>
      <c r="E832" s="77">
        <v>19.16</v>
      </c>
      <c r="F832" s="78"/>
      <c r="G832" s="77">
        <v>7</v>
      </c>
    </row>
    <row r="833" spans="1:7" ht="14.5">
      <c r="A833" s="76" t="s">
        <v>1741</v>
      </c>
      <c r="B833" s="76" t="s">
        <v>643</v>
      </c>
      <c r="C833" s="77">
        <v>1</v>
      </c>
      <c r="D833" s="77">
        <v>300</v>
      </c>
      <c r="E833" s="77">
        <v>11.14</v>
      </c>
      <c r="F833" s="78"/>
      <c r="G833" s="77">
        <v>1</v>
      </c>
    </row>
    <row r="834" spans="1:7" ht="14.5">
      <c r="A834" s="76" t="s">
        <v>1742</v>
      </c>
      <c r="B834" s="76" t="s">
        <v>773</v>
      </c>
      <c r="C834" s="76" t="s">
        <v>644</v>
      </c>
      <c r="D834" s="77">
        <v>300</v>
      </c>
      <c r="E834" s="77">
        <v>10.199999999999999</v>
      </c>
      <c r="F834" s="77">
        <v>0</v>
      </c>
      <c r="G834" s="77">
        <v>3</v>
      </c>
    </row>
    <row r="835" spans="1:7" ht="14.5">
      <c r="A835" s="76" t="s">
        <v>1743</v>
      </c>
      <c r="B835" s="76" t="s">
        <v>643</v>
      </c>
      <c r="C835" s="77">
        <v>2</v>
      </c>
      <c r="D835" s="77">
        <v>299</v>
      </c>
      <c r="E835" s="77">
        <v>1.88</v>
      </c>
      <c r="F835" s="78"/>
      <c r="G835" s="77">
        <v>2</v>
      </c>
    </row>
    <row r="836" spans="1:7" ht="14.5">
      <c r="A836" s="76" t="s">
        <v>1744</v>
      </c>
      <c r="B836" s="76" t="s">
        <v>643</v>
      </c>
      <c r="C836" s="77">
        <v>2</v>
      </c>
      <c r="D836" s="77">
        <v>299</v>
      </c>
      <c r="E836" s="77">
        <v>12.84</v>
      </c>
      <c r="F836" s="78"/>
      <c r="G836" s="77">
        <v>6</v>
      </c>
    </row>
    <row r="837" spans="1:7" ht="14.5">
      <c r="A837" s="76" t="s">
        <v>1745</v>
      </c>
      <c r="B837" s="76" t="s">
        <v>643</v>
      </c>
      <c r="C837" s="77">
        <v>1</v>
      </c>
      <c r="D837" s="77">
        <v>298</v>
      </c>
      <c r="E837" s="77">
        <v>7.44</v>
      </c>
      <c r="F837" s="78"/>
      <c r="G837" s="77">
        <v>2</v>
      </c>
    </row>
    <row r="838" spans="1:7" ht="14.5">
      <c r="A838" s="76" t="s">
        <v>1746</v>
      </c>
      <c r="B838" s="76" t="s">
        <v>643</v>
      </c>
      <c r="C838" s="77">
        <v>4</v>
      </c>
      <c r="D838" s="77">
        <v>298</v>
      </c>
      <c r="E838" s="77">
        <v>5.24</v>
      </c>
      <c r="F838" s="78"/>
      <c r="G838" s="77">
        <v>4</v>
      </c>
    </row>
    <row r="839" spans="1:7" ht="14.5">
      <c r="A839" s="76" t="s">
        <v>1747</v>
      </c>
      <c r="B839" s="76" t="s">
        <v>734</v>
      </c>
      <c r="C839" s="77">
        <v>3</v>
      </c>
      <c r="D839" s="77">
        <v>298</v>
      </c>
      <c r="E839" s="77">
        <v>12.6</v>
      </c>
      <c r="F839" s="78"/>
      <c r="G839" s="77">
        <v>4</v>
      </c>
    </row>
    <row r="840" spans="1:7" ht="14.5">
      <c r="A840" s="76" t="s">
        <v>1748</v>
      </c>
      <c r="B840" s="76" t="s">
        <v>671</v>
      </c>
      <c r="C840" s="77">
        <v>2</v>
      </c>
      <c r="D840" s="77">
        <v>298</v>
      </c>
      <c r="E840" s="77">
        <v>12.12</v>
      </c>
      <c r="F840" s="78"/>
      <c r="G840" s="77">
        <v>10</v>
      </c>
    </row>
    <row r="841" spans="1:7" ht="14.5">
      <c r="A841" s="76" t="s">
        <v>1749</v>
      </c>
      <c r="B841" s="76" t="s">
        <v>671</v>
      </c>
      <c r="C841" s="77">
        <v>1</v>
      </c>
      <c r="D841" s="77">
        <v>298</v>
      </c>
      <c r="E841" s="77">
        <v>15.16</v>
      </c>
      <c r="F841" s="78"/>
      <c r="G841" s="77">
        <v>5</v>
      </c>
    </row>
    <row r="842" spans="1:7" ht="14.5">
      <c r="A842" s="76" t="s">
        <v>1750</v>
      </c>
      <c r="B842" s="76" t="s">
        <v>643</v>
      </c>
      <c r="C842" s="77">
        <v>3</v>
      </c>
      <c r="D842" s="77">
        <v>297</v>
      </c>
      <c r="E842" s="77">
        <v>14.4</v>
      </c>
      <c r="F842" s="78"/>
      <c r="G842" s="77">
        <v>4</v>
      </c>
    </row>
    <row r="843" spans="1:7" ht="14.5">
      <c r="A843" s="76" t="s">
        <v>1751</v>
      </c>
      <c r="B843" s="76" t="s">
        <v>671</v>
      </c>
      <c r="C843" s="77">
        <v>2</v>
      </c>
      <c r="D843" s="77">
        <v>296</v>
      </c>
      <c r="E843" s="77">
        <v>14.02</v>
      </c>
      <c r="F843" s="78"/>
      <c r="G843" s="77">
        <v>10</v>
      </c>
    </row>
    <row r="844" spans="1:7" ht="14.5">
      <c r="A844" s="76" t="s">
        <v>1752</v>
      </c>
      <c r="B844" s="76" t="s">
        <v>643</v>
      </c>
      <c r="C844" s="77">
        <v>2</v>
      </c>
      <c r="D844" s="77">
        <v>296</v>
      </c>
      <c r="E844" s="77">
        <v>16.420000000000002</v>
      </c>
      <c r="F844" s="78"/>
      <c r="G844" s="77">
        <v>6</v>
      </c>
    </row>
    <row r="845" spans="1:7" ht="14.5">
      <c r="A845" s="76" t="s">
        <v>1753</v>
      </c>
      <c r="B845" s="76" t="s">
        <v>643</v>
      </c>
      <c r="C845" s="76" t="s">
        <v>711</v>
      </c>
      <c r="D845" s="77">
        <v>296</v>
      </c>
      <c r="E845" s="77">
        <v>11</v>
      </c>
      <c r="F845" s="78"/>
      <c r="G845" s="77">
        <v>10</v>
      </c>
    </row>
    <row r="846" spans="1:7" ht="14.5">
      <c r="A846" s="76" t="s">
        <v>1754</v>
      </c>
      <c r="B846" s="76" t="s">
        <v>720</v>
      </c>
      <c r="C846" s="77">
        <v>2</v>
      </c>
      <c r="D846" s="77">
        <v>295</v>
      </c>
      <c r="E846" s="77">
        <v>15.34</v>
      </c>
      <c r="F846" s="78"/>
      <c r="G846" s="77">
        <v>3</v>
      </c>
    </row>
    <row r="847" spans="1:7" ht="14.5">
      <c r="A847" s="76" t="s">
        <v>1755</v>
      </c>
      <c r="B847" s="76" t="s">
        <v>643</v>
      </c>
      <c r="C847" s="76" t="s">
        <v>662</v>
      </c>
      <c r="D847" s="77">
        <v>294</v>
      </c>
      <c r="E847" s="77">
        <v>7.96</v>
      </c>
      <c r="F847" s="77">
        <v>0.04</v>
      </c>
      <c r="G847" s="77">
        <v>5</v>
      </c>
    </row>
    <row r="848" spans="1:7" ht="14.5">
      <c r="A848" s="76" t="s">
        <v>1756</v>
      </c>
      <c r="B848" s="76" t="s">
        <v>643</v>
      </c>
      <c r="C848" s="77">
        <v>1</v>
      </c>
      <c r="D848" s="77">
        <v>294</v>
      </c>
      <c r="E848" s="77">
        <v>1.94</v>
      </c>
      <c r="F848" s="78"/>
      <c r="G848" s="77">
        <v>1</v>
      </c>
    </row>
    <row r="849" spans="1:7" ht="14.5">
      <c r="A849" s="76" t="s">
        <v>1757</v>
      </c>
      <c r="B849" s="76" t="s">
        <v>643</v>
      </c>
      <c r="C849" s="76" t="s">
        <v>711</v>
      </c>
      <c r="D849" s="77">
        <v>294</v>
      </c>
      <c r="E849" s="77">
        <v>15.24</v>
      </c>
      <c r="F849" s="78"/>
      <c r="G849" s="77">
        <v>2</v>
      </c>
    </row>
    <row r="850" spans="1:7" ht="14.5">
      <c r="A850" s="76" t="s">
        <v>1758</v>
      </c>
      <c r="B850" s="76" t="s">
        <v>671</v>
      </c>
      <c r="C850" s="76" t="s">
        <v>644</v>
      </c>
      <c r="D850" s="77">
        <v>294</v>
      </c>
      <c r="E850" s="77">
        <v>15.1</v>
      </c>
      <c r="F850" s="77">
        <v>0</v>
      </c>
      <c r="G850" s="77">
        <v>6</v>
      </c>
    </row>
    <row r="851" spans="1:7" ht="14.5">
      <c r="A851" s="76" t="s">
        <v>1759</v>
      </c>
      <c r="B851" s="76" t="s">
        <v>720</v>
      </c>
      <c r="C851" s="76" t="s">
        <v>644</v>
      </c>
      <c r="D851" s="77">
        <v>293</v>
      </c>
      <c r="E851" s="77">
        <v>17.420000000000002</v>
      </c>
      <c r="F851" s="77">
        <v>0</v>
      </c>
      <c r="G851" s="77">
        <v>1</v>
      </c>
    </row>
    <row r="852" spans="1:7" ht="14.5">
      <c r="A852" s="76" t="s">
        <v>1760</v>
      </c>
      <c r="B852" s="76" t="s">
        <v>643</v>
      </c>
      <c r="C852" s="76" t="s">
        <v>644</v>
      </c>
      <c r="D852" s="77">
        <v>293</v>
      </c>
      <c r="E852" s="77">
        <v>3.26</v>
      </c>
      <c r="F852" s="77">
        <v>0</v>
      </c>
      <c r="G852" s="77">
        <v>1</v>
      </c>
    </row>
    <row r="853" spans="1:7" ht="14.5">
      <c r="A853" s="76" t="s">
        <v>1761</v>
      </c>
      <c r="B853" s="76" t="s">
        <v>720</v>
      </c>
      <c r="C853" s="77">
        <v>1</v>
      </c>
      <c r="D853" s="77">
        <v>292</v>
      </c>
      <c r="E853" s="77">
        <v>15.6</v>
      </c>
      <c r="F853" s="78"/>
      <c r="G853" s="77">
        <v>2</v>
      </c>
    </row>
    <row r="854" spans="1:7" ht="14.5">
      <c r="A854" s="76" t="s">
        <v>1762</v>
      </c>
      <c r="B854" s="76" t="s">
        <v>649</v>
      </c>
      <c r="C854" s="77">
        <v>1</v>
      </c>
      <c r="D854" s="77">
        <v>292</v>
      </c>
      <c r="E854" s="77">
        <v>3.48</v>
      </c>
      <c r="F854" s="78"/>
      <c r="G854" s="77">
        <v>2</v>
      </c>
    </row>
    <row r="855" spans="1:7" ht="14.5">
      <c r="A855" s="76" t="s">
        <v>1763</v>
      </c>
      <c r="B855" s="76" t="s">
        <v>671</v>
      </c>
      <c r="C855" s="77">
        <v>3</v>
      </c>
      <c r="D855" s="77">
        <v>292</v>
      </c>
      <c r="E855" s="77">
        <v>12.48</v>
      </c>
      <c r="F855" s="78"/>
      <c r="G855" s="77">
        <v>4</v>
      </c>
    </row>
    <row r="856" spans="1:7" ht="14.5">
      <c r="A856" s="76" t="s">
        <v>1764</v>
      </c>
      <c r="B856" s="76" t="s">
        <v>643</v>
      </c>
      <c r="C856" s="77">
        <v>4</v>
      </c>
      <c r="D856" s="77">
        <v>292</v>
      </c>
      <c r="E856" s="77">
        <v>17.18</v>
      </c>
      <c r="F856" s="78"/>
      <c r="G856" s="77">
        <v>5</v>
      </c>
    </row>
    <row r="857" spans="1:7" ht="14.5">
      <c r="A857" s="76" t="s">
        <v>1765</v>
      </c>
      <c r="B857" s="76" t="s">
        <v>643</v>
      </c>
      <c r="C857" s="76" t="s">
        <v>644</v>
      </c>
      <c r="D857" s="77">
        <v>292</v>
      </c>
      <c r="E857" s="77">
        <v>18.920000000000002</v>
      </c>
      <c r="F857" s="77">
        <v>0</v>
      </c>
      <c r="G857" s="77">
        <v>2</v>
      </c>
    </row>
    <row r="858" spans="1:7" ht="14.5">
      <c r="A858" s="76" t="s">
        <v>1766</v>
      </c>
      <c r="B858" s="76" t="s">
        <v>720</v>
      </c>
      <c r="C858" s="76" t="s">
        <v>662</v>
      </c>
      <c r="D858" s="77">
        <v>291</v>
      </c>
      <c r="E858" s="77">
        <v>21.18</v>
      </c>
      <c r="F858" s="77">
        <v>0.01</v>
      </c>
      <c r="G858" s="77">
        <v>2</v>
      </c>
    </row>
    <row r="859" spans="1:7" ht="14.5">
      <c r="A859" s="76" t="s">
        <v>1767</v>
      </c>
      <c r="B859" s="76" t="s">
        <v>643</v>
      </c>
      <c r="C859" s="76" t="s">
        <v>662</v>
      </c>
      <c r="D859" s="77">
        <v>291</v>
      </c>
      <c r="E859" s="77">
        <v>8.98</v>
      </c>
      <c r="F859" s="78"/>
      <c r="G859" s="77">
        <v>2</v>
      </c>
    </row>
    <row r="860" spans="1:7" ht="14.5">
      <c r="A860" s="76" t="s">
        <v>1768</v>
      </c>
      <c r="B860" s="76" t="s">
        <v>643</v>
      </c>
      <c r="C860" s="77">
        <v>2</v>
      </c>
      <c r="D860" s="77">
        <v>291</v>
      </c>
      <c r="E860" s="77">
        <v>14.86</v>
      </c>
      <c r="F860" s="78"/>
      <c r="G860" s="77">
        <v>6</v>
      </c>
    </row>
    <row r="861" spans="1:7" ht="14.5">
      <c r="A861" s="76" t="s">
        <v>1769</v>
      </c>
      <c r="B861" s="76" t="s">
        <v>643</v>
      </c>
      <c r="C861" s="76" t="s">
        <v>644</v>
      </c>
      <c r="D861" s="77">
        <v>291</v>
      </c>
      <c r="E861" s="77">
        <v>0.12</v>
      </c>
      <c r="F861" s="78"/>
      <c r="G861" s="77">
        <v>1</v>
      </c>
    </row>
    <row r="862" spans="1:7" ht="14.5">
      <c r="A862" s="76" t="s">
        <v>1770</v>
      </c>
      <c r="B862" s="76" t="s">
        <v>643</v>
      </c>
      <c r="C862" s="76" t="s">
        <v>711</v>
      </c>
      <c r="D862" s="77">
        <v>291</v>
      </c>
      <c r="E862" s="77">
        <v>16.36</v>
      </c>
      <c r="F862" s="77">
        <v>0</v>
      </c>
      <c r="G862" s="77">
        <v>6</v>
      </c>
    </row>
    <row r="863" spans="1:7" ht="14.5">
      <c r="A863" s="76" t="s">
        <v>1771</v>
      </c>
      <c r="B863" s="76" t="s">
        <v>643</v>
      </c>
      <c r="C863" s="77">
        <v>2</v>
      </c>
      <c r="D863" s="77">
        <v>290</v>
      </c>
      <c r="E863" s="77">
        <v>6.56</v>
      </c>
      <c r="F863" s="77">
        <v>0.02</v>
      </c>
      <c r="G863" s="77">
        <v>3</v>
      </c>
    </row>
    <row r="864" spans="1:7" ht="14.5">
      <c r="A864" s="76" t="s">
        <v>1772</v>
      </c>
      <c r="B864" s="76" t="s">
        <v>649</v>
      </c>
      <c r="C864" s="77">
        <v>2</v>
      </c>
      <c r="D864" s="77">
        <v>290</v>
      </c>
      <c r="E864" s="77">
        <v>5</v>
      </c>
      <c r="F864" s="77">
        <v>0.01</v>
      </c>
      <c r="G864" s="77">
        <v>5</v>
      </c>
    </row>
    <row r="865" spans="1:7" ht="14.5">
      <c r="A865" s="76" t="s">
        <v>1773</v>
      </c>
      <c r="B865" s="76" t="s">
        <v>773</v>
      </c>
      <c r="C865" s="77">
        <v>1</v>
      </c>
      <c r="D865" s="77">
        <v>290</v>
      </c>
      <c r="E865" s="77">
        <v>2.9</v>
      </c>
      <c r="F865" s="78"/>
      <c r="G865" s="77">
        <v>1</v>
      </c>
    </row>
    <row r="866" spans="1:7" ht="14.5">
      <c r="A866" s="76" t="s">
        <v>1774</v>
      </c>
      <c r="B866" s="76" t="s">
        <v>643</v>
      </c>
      <c r="C866" s="77">
        <v>1</v>
      </c>
      <c r="D866" s="77">
        <v>289</v>
      </c>
      <c r="E866" s="77">
        <v>11.04</v>
      </c>
      <c r="F866" s="78"/>
      <c r="G866" s="77">
        <v>1</v>
      </c>
    </row>
    <row r="867" spans="1:7" ht="14.5">
      <c r="A867" s="76" t="s">
        <v>1775</v>
      </c>
      <c r="B867" s="76" t="s">
        <v>643</v>
      </c>
      <c r="C867" s="77">
        <v>2</v>
      </c>
      <c r="D867" s="77">
        <v>289</v>
      </c>
      <c r="E867" s="77">
        <v>15.68</v>
      </c>
      <c r="F867" s="78"/>
      <c r="G867" s="77">
        <v>3</v>
      </c>
    </row>
    <row r="868" spans="1:7" ht="14.5">
      <c r="A868" s="76" t="s">
        <v>1776</v>
      </c>
      <c r="B868" s="76" t="s">
        <v>643</v>
      </c>
      <c r="C868" s="76" t="s">
        <v>644</v>
      </c>
      <c r="D868" s="77">
        <v>288</v>
      </c>
      <c r="E868" s="77">
        <v>0.96</v>
      </c>
      <c r="F868" s="78"/>
      <c r="G868" s="77">
        <v>1</v>
      </c>
    </row>
    <row r="869" spans="1:7" ht="14.5">
      <c r="A869" s="76" t="s">
        <v>1777</v>
      </c>
      <c r="B869" s="76" t="s">
        <v>643</v>
      </c>
      <c r="C869" s="77">
        <v>2</v>
      </c>
      <c r="D869" s="77">
        <v>287</v>
      </c>
      <c r="E869" s="77">
        <v>26.02</v>
      </c>
      <c r="F869" s="78"/>
      <c r="G869" s="77">
        <v>2</v>
      </c>
    </row>
    <row r="870" spans="1:7" ht="14.5">
      <c r="A870" s="76" t="s">
        <v>1778</v>
      </c>
      <c r="B870" s="76" t="s">
        <v>643</v>
      </c>
      <c r="C870" s="76" t="s">
        <v>644</v>
      </c>
      <c r="D870" s="77">
        <v>287</v>
      </c>
      <c r="E870" s="77">
        <v>0.44</v>
      </c>
      <c r="F870" s="78"/>
      <c r="G870" s="77">
        <v>1</v>
      </c>
    </row>
    <row r="871" spans="1:7" ht="14.5">
      <c r="A871" s="76" t="s">
        <v>1779</v>
      </c>
      <c r="B871" s="76" t="s">
        <v>643</v>
      </c>
      <c r="C871" s="77">
        <v>1</v>
      </c>
      <c r="D871" s="77">
        <v>286</v>
      </c>
      <c r="E871" s="77">
        <v>8.32</v>
      </c>
      <c r="F871" s="78"/>
      <c r="G871" s="77">
        <v>1</v>
      </c>
    </row>
    <row r="872" spans="1:7" ht="14.5">
      <c r="A872" s="76" t="s">
        <v>1780</v>
      </c>
      <c r="B872" s="76" t="s">
        <v>661</v>
      </c>
      <c r="C872" s="76" t="s">
        <v>655</v>
      </c>
      <c r="D872" s="77">
        <v>284</v>
      </c>
      <c r="E872" s="77">
        <v>10.36</v>
      </c>
      <c r="F872" s="77">
        <v>0.03</v>
      </c>
      <c r="G872" s="77">
        <v>6</v>
      </c>
    </row>
    <row r="873" spans="1:7" ht="14.5">
      <c r="A873" s="76" t="s">
        <v>1781</v>
      </c>
      <c r="B873" s="76" t="s">
        <v>661</v>
      </c>
      <c r="C873" s="77">
        <v>1</v>
      </c>
      <c r="D873" s="77">
        <v>283</v>
      </c>
      <c r="E873" s="77">
        <v>3.1</v>
      </c>
      <c r="F873" s="78"/>
      <c r="G873" s="77">
        <v>1</v>
      </c>
    </row>
    <row r="874" spans="1:7" ht="14.5">
      <c r="A874" s="76" t="s">
        <v>1782</v>
      </c>
      <c r="B874" s="76" t="s">
        <v>720</v>
      </c>
      <c r="C874" s="77">
        <v>1</v>
      </c>
      <c r="D874" s="77">
        <v>283</v>
      </c>
      <c r="E874" s="77">
        <v>22.54</v>
      </c>
      <c r="F874" s="78"/>
      <c r="G874" s="77">
        <v>2</v>
      </c>
    </row>
    <row r="875" spans="1:7" ht="14.5">
      <c r="A875" s="76" t="s">
        <v>1783</v>
      </c>
      <c r="B875" s="76" t="s">
        <v>643</v>
      </c>
      <c r="C875" s="77">
        <v>3</v>
      </c>
      <c r="D875" s="77">
        <v>283</v>
      </c>
      <c r="E875" s="77">
        <v>16.5</v>
      </c>
      <c r="F875" s="78"/>
      <c r="G875" s="77">
        <v>5</v>
      </c>
    </row>
    <row r="876" spans="1:7" ht="14.5">
      <c r="A876" s="76" t="s">
        <v>1784</v>
      </c>
      <c r="B876" s="76" t="s">
        <v>643</v>
      </c>
      <c r="C876" s="76" t="s">
        <v>644</v>
      </c>
      <c r="D876" s="77">
        <v>283</v>
      </c>
      <c r="E876" s="77">
        <v>11.18</v>
      </c>
      <c r="F876" s="77">
        <v>0</v>
      </c>
      <c r="G876" s="77">
        <v>5</v>
      </c>
    </row>
    <row r="877" spans="1:7" ht="14.5">
      <c r="A877" s="76" t="s">
        <v>1785</v>
      </c>
      <c r="B877" s="76" t="s">
        <v>643</v>
      </c>
      <c r="C877" s="76" t="s">
        <v>644</v>
      </c>
      <c r="D877" s="77">
        <v>282</v>
      </c>
      <c r="E877" s="77">
        <v>0.18</v>
      </c>
      <c r="F877" s="78"/>
      <c r="G877" s="77">
        <v>1</v>
      </c>
    </row>
    <row r="878" spans="1:7" ht="14.5">
      <c r="A878" s="76" t="s">
        <v>1786</v>
      </c>
      <c r="B878" s="76" t="s">
        <v>643</v>
      </c>
      <c r="C878" s="77">
        <v>2</v>
      </c>
      <c r="D878" s="77">
        <v>282</v>
      </c>
      <c r="E878" s="77">
        <v>13.84</v>
      </c>
      <c r="F878" s="78"/>
      <c r="G878" s="77">
        <v>4</v>
      </c>
    </row>
    <row r="879" spans="1:7" ht="14.5">
      <c r="A879" s="76" t="s">
        <v>1787</v>
      </c>
      <c r="B879" s="76" t="s">
        <v>643</v>
      </c>
      <c r="C879" s="76" t="s">
        <v>644</v>
      </c>
      <c r="D879" s="77">
        <v>282</v>
      </c>
      <c r="E879" s="77">
        <v>11.7</v>
      </c>
      <c r="F879" s="77">
        <v>0</v>
      </c>
      <c r="G879" s="77">
        <v>1</v>
      </c>
    </row>
    <row r="880" spans="1:7" ht="14.5">
      <c r="A880" s="76" t="s">
        <v>1788</v>
      </c>
      <c r="B880" s="76" t="s">
        <v>643</v>
      </c>
      <c r="C880" s="76" t="s">
        <v>662</v>
      </c>
      <c r="D880" s="77">
        <v>281</v>
      </c>
      <c r="E880" s="77">
        <v>21.46</v>
      </c>
      <c r="F880" s="78"/>
      <c r="G880" s="77">
        <v>1</v>
      </c>
    </row>
    <row r="881" spans="1:7" ht="14.5">
      <c r="A881" s="76" t="s">
        <v>1789</v>
      </c>
      <c r="B881" s="76" t="s">
        <v>643</v>
      </c>
      <c r="C881" s="76" t="s">
        <v>644</v>
      </c>
      <c r="D881" s="77">
        <v>281</v>
      </c>
      <c r="E881" s="77">
        <v>1.94</v>
      </c>
      <c r="F881" s="78"/>
      <c r="G881" s="77">
        <v>1</v>
      </c>
    </row>
    <row r="882" spans="1:7" ht="14.5">
      <c r="A882" s="76" t="s">
        <v>1790</v>
      </c>
      <c r="B882" s="76" t="s">
        <v>720</v>
      </c>
      <c r="C882" s="76" t="s">
        <v>662</v>
      </c>
      <c r="D882" s="77">
        <v>280</v>
      </c>
      <c r="E882" s="77">
        <v>17.3</v>
      </c>
      <c r="F882" s="78"/>
      <c r="G882" s="77">
        <v>2</v>
      </c>
    </row>
    <row r="883" spans="1:7" ht="14.5">
      <c r="A883" s="76" t="s">
        <v>1791</v>
      </c>
      <c r="B883" s="76" t="s">
        <v>643</v>
      </c>
      <c r="C883" s="77">
        <v>1</v>
      </c>
      <c r="D883" s="77">
        <v>280</v>
      </c>
      <c r="E883" s="77">
        <v>7.06</v>
      </c>
      <c r="F883" s="78"/>
      <c r="G883" s="77">
        <v>1</v>
      </c>
    </row>
    <row r="884" spans="1:7" ht="14.5">
      <c r="A884" s="76" t="s">
        <v>1792</v>
      </c>
      <c r="B884" s="76" t="s">
        <v>649</v>
      </c>
      <c r="C884" s="77">
        <v>1</v>
      </c>
      <c r="D884" s="77">
        <v>280</v>
      </c>
      <c r="E884" s="77">
        <v>4.0999999999999996</v>
      </c>
      <c r="F884" s="78"/>
      <c r="G884" s="77">
        <v>1</v>
      </c>
    </row>
    <row r="885" spans="1:7" ht="14.5">
      <c r="A885" s="76" t="s">
        <v>1793</v>
      </c>
      <c r="B885" s="76" t="s">
        <v>649</v>
      </c>
      <c r="C885" s="77">
        <v>2</v>
      </c>
      <c r="D885" s="77">
        <v>279</v>
      </c>
      <c r="E885" s="77">
        <v>13.86</v>
      </c>
      <c r="F885" s="78"/>
      <c r="G885" s="77">
        <v>3</v>
      </c>
    </row>
    <row r="886" spans="1:7" ht="14.5">
      <c r="A886" s="76" t="s">
        <v>1794</v>
      </c>
      <c r="B886" s="76" t="s">
        <v>643</v>
      </c>
      <c r="C886" s="77">
        <v>2</v>
      </c>
      <c r="D886" s="77">
        <v>279</v>
      </c>
      <c r="E886" s="77">
        <v>11.42</v>
      </c>
      <c r="F886" s="78"/>
      <c r="G886" s="77">
        <v>6</v>
      </c>
    </row>
    <row r="887" spans="1:7" ht="14.5">
      <c r="A887" s="76" t="s">
        <v>1795</v>
      </c>
      <c r="B887" s="76" t="s">
        <v>643</v>
      </c>
      <c r="C887" s="77">
        <v>4</v>
      </c>
      <c r="D887" s="77">
        <v>279</v>
      </c>
      <c r="E887" s="77">
        <v>15.7</v>
      </c>
      <c r="F887" s="78"/>
      <c r="G887" s="77">
        <v>4</v>
      </c>
    </row>
    <row r="888" spans="1:7" ht="14.5">
      <c r="A888" s="76" t="s">
        <v>1796</v>
      </c>
      <c r="B888" s="76" t="s">
        <v>661</v>
      </c>
      <c r="C888" s="76" t="s">
        <v>644</v>
      </c>
      <c r="D888" s="77">
        <v>279</v>
      </c>
      <c r="E888" s="77">
        <v>12.5</v>
      </c>
      <c r="F888" s="78"/>
      <c r="G888" s="77">
        <v>2</v>
      </c>
    </row>
    <row r="889" spans="1:7" ht="14.5">
      <c r="A889" s="76" t="s">
        <v>1797</v>
      </c>
      <c r="B889" s="76" t="s">
        <v>643</v>
      </c>
      <c r="C889" s="77">
        <v>1</v>
      </c>
      <c r="D889" s="77">
        <v>277</v>
      </c>
      <c r="E889" s="77">
        <v>12.38</v>
      </c>
      <c r="F889" s="78"/>
      <c r="G889" s="77">
        <v>2</v>
      </c>
    </row>
    <row r="890" spans="1:7" ht="14.5">
      <c r="A890" s="76" t="s">
        <v>1798</v>
      </c>
      <c r="B890" s="76" t="s">
        <v>643</v>
      </c>
      <c r="C890" s="76" t="s">
        <v>711</v>
      </c>
      <c r="D890" s="77">
        <v>277</v>
      </c>
      <c r="E890" s="77">
        <v>8.3800000000000008</v>
      </c>
      <c r="F890" s="77">
        <v>0</v>
      </c>
      <c r="G890" s="77">
        <v>7</v>
      </c>
    </row>
    <row r="891" spans="1:7" ht="14.5">
      <c r="A891" s="76" t="s">
        <v>1799</v>
      </c>
      <c r="B891" s="76" t="s">
        <v>643</v>
      </c>
      <c r="C891" s="76" t="s">
        <v>644</v>
      </c>
      <c r="D891" s="77">
        <v>277</v>
      </c>
      <c r="E891" s="77">
        <v>18.82</v>
      </c>
      <c r="F891" s="77">
        <v>0</v>
      </c>
      <c r="G891" s="77">
        <v>8</v>
      </c>
    </row>
    <row r="892" spans="1:7" ht="14.5">
      <c r="A892" s="76" t="s">
        <v>1800</v>
      </c>
      <c r="B892" s="76" t="s">
        <v>671</v>
      </c>
      <c r="C892" s="76" t="s">
        <v>662</v>
      </c>
      <c r="D892" s="77">
        <v>276</v>
      </c>
      <c r="E892" s="77">
        <v>16.420000000000002</v>
      </c>
      <c r="F892" s="78"/>
      <c r="G892" s="77">
        <v>6</v>
      </c>
    </row>
    <row r="893" spans="1:7" ht="14.5">
      <c r="A893" s="76" t="s">
        <v>1801</v>
      </c>
      <c r="B893" s="76" t="s">
        <v>643</v>
      </c>
      <c r="C893" s="76" t="s">
        <v>644</v>
      </c>
      <c r="D893" s="77">
        <v>276</v>
      </c>
      <c r="E893" s="77">
        <v>12.54</v>
      </c>
      <c r="F893" s="77">
        <v>0</v>
      </c>
      <c r="G893" s="77">
        <v>1</v>
      </c>
    </row>
    <row r="894" spans="1:7" ht="14.5">
      <c r="A894" s="76" t="s">
        <v>1802</v>
      </c>
      <c r="B894" s="76" t="s">
        <v>643</v>
      </c>
      <c r="C894" s="76" t="s">
        <v>655</v>
      </c>
      <c r="D894" s="77">
        <v>275</v>
      </c>
      <c r="E894" s="77">
        <v>13.2</v>
      </c>
      <c r="F894" s="77">
        <v>0.03</v>
      </c>
      <c r="G894" s="77">
        <v>14</v>
      </c>
    </row>
    <row r="895" spans="1:7" ht="14.5">
      <c r="A895" s="76" t="s">
        <v>1803</v>
      </c>
      <c r="B895" s="76" t="s">
        <v>671</v>
      </c>
      <c r="C895" s="77">
        <v>1</v>
      </c>
      <c r="D895" s="77">
        <v>275</v>
      </c>
      <c r="E895" s="77">
        <v>10.38</v>
      </c>
      <c r="F895" s="78"/>
      <c r="G895" s="77">
        <v>4</v>
      </c>
    </row>
    <row r="896" spans="1:7" ht="14.5">
      <c r="A896" s="76" t="s">
        <v>1804</v>
      </c>
      <c r="B896" s="76" t="s">
        <v>643</v>
      </c>
      <c r="C896" s="77">
        <v>1</v>
      </c>
      <c r="D896" s="77">
        <v>275</v>
      </c>
      <c r="E896" s="77">
        <v>12.68</v>
      </c>
      <c r="F896" s="78"/>
      <c r="G896" s="77">
        <v>7</v>
      </c>
    </row>
    <row r="897" spans="1:7" ht="14.5">
      <c r="A897" s="76" t="s">
        <v>1805</v>
      </c>
      <c r="B897" s="76" t="s">
        <v>643</v>
      </c>
      <c r="C897" s="77">
        <v>2</v>
      </c>
      <c r="D897" s="77">
        <v>275</v>
      </c>
      <c r="E897" s="77">
        <v>20.94</v>
      </c>
      <c r="F897" s="78"/>
      <c r="G897" s="77">
        <v>7</v>
      </c>
    </row>
    <row r="898" spans="1:7" ht="14.5">
      <c r="A898" s="76" t="s">
        <v>1806</v>
      </c>
      <c r="B898" s="76" t="s">
        <v>643</v>
      </c>
      <c r="C898" s="76" t="s">
        <v>644</v>
      </c>
      <c r="D898" s="77">
        <v>274</v>
      </c>
      <c r="E898" s="77">
        <v>0.26</v>
      </c>
      <c r="F898" s="78"/>
      <c r="G898" s="77">
        <v>2</v>
      </c>
    </row>
    <row r="899" spans="1:7" ht="14.5">
      <c r="A899" s="76" t="s">
        <v>1807</v>
      </c>
      <c r="B899" s="76" t="s">
        <v>658</v>
      </c>
      <c r="C899" s="77">
        <v>3</v>
      </c>
      <c r="D899" s="77">
        <v>274</v>
      </c>
      <c r="E899" s="77">
        <v>14.98</v>
      </c>
      <c r="F899" s="78"/>
      <c r="G899" s="77">
        <v>8</v>
      </c>
    </row>
    <row r="900" spans="1:7" ht="14.5">
      <c r="A900" s="76" t="s">
        <v>1808</v>
      </c>
      <c r="B900" s="76" t="s">
        <v>649</v>
      </c>
      <c r="C900" s="76" t="s">
        <v>711</v>
      </c>
      <c r="D900" s="77">
        <v>274</v>
      </c>
      <c r="E900" s="77">
        <v>11.46</v>
      </c>
      <c r="F900" s="78"/>
      <c r="G900" s="77">
        <v>4</v>
      </c>
    </row>
    <row r="901" spans="1:7" ht="14.5">
      <c r="A901" s="76" t="s">
        <v>1809</v>
      </c>
      <c r="B901" s="76" t="s">
        <v>649</v>
      </c>
      <c r="C901" s="76" t="s">
        <v>644</v>
      </c>
      <c r="D901" s="77">
        <v>274</v>
      </c>
      <c r="E901" s="77">
        <v>5.42</v>
      </c>
      <c r="F901" s="77">
        <v>0</v>
      </c>
      <c r="G901" s="77">
        <v>6</v>
      </c>
    </row>
    <row r="902" spans="1:7" ht="14.5">
      <c r="A902" s="76" t="s">
        <v>1810</v>
      </c>
      <c r="B902" s="76" t="s">
        <v>643</v>
      </c>
      <c r="C902" s="76" t="s">
        <v>644</v>
      </c>
      <c r="D902" s="77">
        <v>273</v>
      </c>
      <c r="E902" s="77">
        <v>15.86</v>
      </c>
      <c r="F902" s="78"/>
      <c r="G902" s="77">
        <v>5</v>
      </c>
    </row>
    <row r="903" spans="1:7" ht="14.5">
      <c r="A903" s="76" t="s">
        <v>1811</v>
      </c>
      <c r="B903" s="76" t="s">
        <v>643</v>
      </c>
      <c r="C903" s="76" t="s">
        <v>644</v>
      </c>
      <c r="D903" s="77">
        <v>273</v>
      </c>
      <c r="E903" s="77">
        <v>4.5599999999999996</v>
      </c>
      <c r="F903" s="77">
        <v>0</v>
      </c>
      <c r="G903" s="77">
        <v>1</v>
      </c>
    </row>
    <row r="904" spans="1:7" ht="14.5">
      <c r="A904" s="76" t="s">
        <v>1812</v>
      </c>
      <c r="B904" s="76" t="s">
        <v>643</v>
      </c>
      <c r="C904" s="76" t="s">
        <v>674</v>
      </c>
      <c r="D904" s="77">
        <v>272</v>
      </c>
      <c r="E904" s="77">
        <v>43.02</v>
      </c>
      <c r="F904" s="77">
        <v>0</v>
      </c>
      <c r="G904" s="77">
        <v>8</v>
      </c>
    </row>
    <row r="905" spans="1:7" ht="14.5">
      <c r="A905" s="76" t="s">
        <v>1813</v>
      </c>
      <c r="B905" s="76" t="s">
        <v>643</v>
      </c>
      <c r="C905" s="76" t="s">
        <v>739</v>
      </c>
      <c r="D905" s="77">
        <v>271</v>
      </c>
      <c r="E905" s="77">
        <v>9.74</v>
      </c>
      <c r="F905" s="77">
        <v>0.03</v>
      </c>
      <c r="G905" s="77">
        <v>4</v>
      </c>
    </row>
    <row r="906" spans="1:7" ht="14.5">
      <c r="A906" s="76" t="s">
        <v>1814</v>
      </c>
      <c r="B906" s="76" t="s">
        <v>643</v>
      </c>
      <c r="C906" s="77">
        <v>1</v>
      </c>
      <c r="D906" s="77">
        <v>271</v>
      </c>
      <c r="E906" s="77">
        <v>15.68</v>
      </c>
      <c r="F906" s="78"/>
      <c r="G906" s="77">
        <v>2</v>
      </c>
    </row>
    <row r="907" spans="1:7" ht="14.5">
      <c r="A907" s="76" t="s">
        <v>1815</v>
      </c>
      <c r="B907" s="76" t="s">
        <v>643</v>
      </c>
      <c r="C907" s="76" t="s">
        <v>644</v>
      </c>
      <c r="D907" s="77">
        <v>271</v>
      </c>
      <c r="E907" s="77">
        <v>10.32</v>
      </c>
      <c r="F907" s="78"/>
      <c r="G907" s="77">
        <v>1</v>
      </c>
    </row>
    <row r="908" spans="1:7" ht="14.5">
      <c r="A908" s="76" t="s">
        <v>1816</v>
      </c>
      <c r="B908" s="76" t="s">
        <v>643</v>
      </c>
      <c r="C908" s="77">
        <v>3</v>
      </c>
      <c r="D908" s="77">
        <v>271</v>
      </c>
      <c r="E908" s="77">
        <v>13.5</v>
      </c>
      <c r="F908" s="78"/>
      <c r="G908" s="77">
        <v>3</v>
      </c>
    </row>
    <row r="909" spans="1:7" ht="14.5">
      <c r="A909" s="76" t="s">
        <v>1817</v>
      </c>
      <c r="B909" s="76" t="s">
        <v>671</v>
      </c>
      <c r="C909" s="77">
        <v>3</v>
      </c>
      <c r="D909" s="77">
        <v>271</v>
      </c>
      <c r="E909" s="77">
        <v>16.2</v>
      </c>
      <c r="F909" s="78"/>
      <c r="G909" s="77">
        <v>6</v>
      </c>
    </row>
    <row r="910" spans="1:7" ht="14.5">
      <c r="A910" s="76" t="s">
        <v>1818</v>
      </c>
      <c r="B910" s="76" t="s">
        <v>643</v>
      </c>
      <c r="C910" s="77">
        <v>1</v>
      </c>
      <c r="D910" s="77">
        <v>270</v>
      </c>
      <c r="E910" s="77">
        <v>1.52</v>
      </c>
      <c r="F910" s="78"/>
      <c r="G910" s="77">
        <v>2</v>
      </c>
    </row>
    <row r="911" spans="1:7" ht="14.5">
      <c r="A911" s="76" t="s">
        <v>1819</v>
      </c>
      <c r="B911" s="76" t="s">
        <v>671</v>
      </c>
      <c r="C911" s="77">
        <v>3</v>
      </c>
      <c r="D911" s="77">
        <v>270</v>
      </c>
      <c r="E911" s="77">
        <v>12.18</v>
      </c>
      <c r="F911" s="78"/>
      <c r="G911" s="77">
        <v>6</v>
      </c>
    </row>
    <row r="912" spans="1:7" ht="14.5">
      <c r="A912" s="76" t="s">
        <v>1820</v>
      </c>
      <c r="B912" s="76" t="s">
        <v>643</v>
      </c>
      <c r="C912" s="77">
        <v>2</v>
      </c>
      <c r="D912" s="77">
        <v>270</v>
      </c>
      <c r="E912" s="77">
        <v>13.52</v>
      </c>
      <c r="F912" s="78"/>
      <c r="G912" s="77">
        <v>2</v>
      </c>
    </row>
    <row r="913" spans="1:7" ht="14.5">
      <c r="A913" s="76" t="s">
        <v>1821</v>
      </c>
      <c r="B913" s="76" t="s">
        <v>643</v>
      </c>
      <c r="C913" s="76" t="s">
        <v>711</v>
      </c>
      <c r="D913" s="77">
        <v>270</v>
      </c>
      <c r="E913" s="77">
        <v>5.12</v>
      </c>
      <c r="F913" s="77">
        <v>0</v>
      </c>
      <c r="G913" s="77">
        <v>2</v>
      </c>
    </row>
    <row r="914" spans="1:7" ht="14.5">
      <c r="A914" s="76" t="s">
        <v>1822</v>
      </c>
      <c r="B914" s="76" t="s">
        <v>643</v>
      </c>
      <c r="C914" s="76" t="s">
        <v>644</v>
      </c>
      <c r="D914" s="77">
        <v>270</v>
      </c>
      <c r="E914" s="77">
        <v>5.46</v>
      </c>
      <c r="F914" s="77">
        <v>0</v>
      </c>
      <c r="G914" s="77">
        <v>2</v>
      </c>
    </row>
    <row r="915" spans="1:7" ht="14.5">
      <c r="A915" s="76" t="s">
        <v>1823</v>
      </c>
      <c r="B915" s="76" t="s">
        <v>643</v>
      </c>
      <c r="C915" s="77">
        <v>2</v>
      </c>
      <c r="D915" s="77">
        <v>269</v>
      </c>
      <c r="E915" s="77">
        <v>2.46</v>
      </c>
      <c r="F915" s="78"/>
      <c r="G915" s="77">
        <v>4</v>
      </c>
    </row>
    <row r="916" spans="1:7" ht="14.5">
      <c r="A916" s="76" t="s">
        <v>1824</v>
      </c>
      <c r="B916" s="76" t="s">
        <v>643</v>
      </c>
      <c r="C916" s="77">
        <v>1</v>
      </c>
      <c r="D916" s="77">
        <v>269</v>
      </c>
      <c r="E916" s="77">
        <v>0.12</v>
      </c>
      <c r="F916" s="78"/>
      <c r="G916" s="77">
        <v>1</v>
      </c>
    </row>
    <row r="917" spans="1:7" ht="14.5">
      <c r="A917" s="76" t="s">
        <v>1825</v>
      </c>
      <c r="B917" s="76" t="s">
        <v>643</v>
      </c>
      <c r="C917" s="76" t="s">
        <v>662</v>
      </c>
      <c r="D917" s="77">
        <v>269</v>
      </c>
      <c r="E917" s="77">
        <v>7.58</v>
      </c>
      <c r="F917" s="78"/>
      <c r="G917" s="77">
        <v>2</v>
      </c>
    </row>
    <row r="918" spans="1:7" ht="14.5">
      <c r="A918" s="76" t="s">
        <v>1826</v>
      </c>
      <c r="B918" s="76" t="s">
        <v>643</v>
      </c>
      <c r="C918" s="77">
        <v>1</v>
      </c>
      <c r="D918" s="77">
        <v>269</v>
      </c>
      <c r="E918" s="77">
        <v>3.62</v>
      </c>
      <c r="F918" s="78"/>
      <c r="G918" s="77">
        <v>2</v>
      </c>
    </row>
    <row r="919" spans="1:7" ht="14.5">
      <c r="A919" s="76" t="s">
        <v>1827</v>
      </c>
      <c r="B919" s="76" t="s">
        <v>643</v>
      </c>
      <c r="C919" s="77">
        <v>2</v>
      </c>
      <c r="D919" s="77">
        <v>268</v>
      </c>
      <c r="E919" s="77">
        <v>0.74</v>
      </c>
      <c r="F919" s="78"/>
      <c r="G919" s="77">
        <v>2</v>
      </c>
    </row>
    <row r="920" spans="1:7" ht="14.5">
      <c r="A920" s="76" t="s">
        <v>1828</v>
      </c>
      <c r="B920" s="76" t="s">
        <v>671</v>
      </c>
      <c r="C920" s="77">
        <v>3</v>
      </c>
      <c r="D920" s="77">
        <v>268</v>
      </c>
      <c r="E920" s="77">
        <v>15.8</v>
      </c>
      <c r="F920" s="78"/>
      <c r="G920" s="77">
        <v>6</v>
      </c>
    </row>
    <row r="921" spans="1:7" ht="14.5">
      <c r="A921" s="76" t="s">
        <v>1829</v>
      </c>
      <c r="B921" s="76" t="s">
        <v>661</v>
      </c>
      <c r="C921" s="77">
        <v>1</v>
      </c>
      <c r="D921" s="77">
        <v>267</v>
      </c>
      <c r="E921" s="77">
        <v>15.46</v>
      </c>
      <c r="F921" s="78"/>
      <c r="G921" s="77">
        <v>1</v>
      </c>
    </row>
    <row r="922" spans="1:7" ht="14.5">
      <c r="A922" s="76" t="s">
        <v>1830</v>
      </c>
      <c r="B922" s="76" t="s">
        <v>643</v>
      </c>
      <c r="C922" s="77">
        <v>2</v>
      </c>
      <c r="D922" s="77">
        <v>267</v>
      </c>
      <c r="E922" s="77">
        <v>15.76</v>
      </c>
      <c r="F922" s="78"/>
      <c r="G922" s="77">
        <v>3</v>
      </c>
    </row>
    <row r="923" spans="1:7" ht="14.5">
      <c r="A923" s="76" t="s">
        <v>1831</v>
      </c>
      <c r="B923" s="76" t="s">
        <v>643</v>
      </c>
      <c r="C923" s="77">
        <v>2</v>
      </c>
      <c r="D923" s="77">
        <v>267</v>
      </c>
      <c r="E923" s="77">
        <v>16.22</v>
      </c>
      <c r="F923" s="78"/>
      <c r="G923" s="77">
        <v>4</v>
      </c>
    </row>
    <row r="924" spans="1:7" ht="14.5">
      <c r="A924" s="76" t="s">
        <v>1832</v>
      </c>
      <c r="B924" s="76" t="s">
        <v>671</v>
      </c>
      <c r="C924" s="76" t="s">
        <v>644</v>
      </c>
      <c r="D924" s="77">
        <v>267</v>
      </c>
      <c r="E924" s="77">
        <v>11.02</v>
      </c>
      <c r="F924" s="77">
        <v>0</v>
      </c>
      <c r="G924" s="77">
        <v>8</v>
      </c>
    </row>
    <row r="925" spans="1:7" ht="14.5">
      <c r="A925" s="76" t="s">
        <v>1833</v>
      </c>
      <c r="B925" s="76" t="s">
        <v>671</v>
      </c>
      <c r="C925" s="77">
        <v>2</v>
      </c>
      <c r="D925" s="77">
        <v>266</v>
      </c>
      <c r="E925" s="77">
        <v>11</v>
      </c>
      <c r="F925" s="78"/>
      <c r="G925" s="77">
        <v>9</v>
      </c>
    </row>
    <row r="926" spans="1:7" ht="14.5">
      <c r="A926" s="76" t="s">
        <v>1834</v>
      </c>
      <c r="B926" s="76" t="s">
        <v>643</v>
      </c>
      <c r="C926" s="76" t="s">
        <v>644</v>
      </c>
      <c r="D926" s="77">
        <v>266</v>
      </c>
      <c r="E926" s="77">
        <v>0.16</v>
      </c>
      <c r="F926" s="78"/>
      <c r="G926" s="77">
        <v>1</v>
      </c>
    </row>
    <row r="927" spans="1:7" ht="14.5">
      <c r="A927" s="76" t="s">
        <v>1835</v>
      </c>
      <c r="B927" s="76" t="s">
        <v>643</v>
      </c>
      <c r="C927" s="76" t="s">
        <v>644</v>
      </c>
      <c r="D927" s="77">
        <v>266</v>
      </c>
      <c r="E927" s="77">
        <v>5.48</v>
      </c>
      <c r="F927" s="78"/>
      <c r="G927" s="77">
        <v>1</v>
      </c>
    </row>
    <row r="928" spans="1:7" ht="14.5">
      <c r="A928" s="76" t="s">
        <v>1836</v>
      </c>
      <c r="B928" s="76" t="s">
        <v>643</v>
      </c>
      <c r="C928" s="77">
        <v>2</v>
      </c>
      <c r="D928" s="77">
        <v>265</v>
      </c>
      <c r="E928" s="77">
        <v>14.22</v>
      </c>
      <c r="F928" s="78"/>
      <c r="G928" s="77">
        <v>2</v>
      </c>
    </row>
    <row r="929" spans="1:7" ht="14.5">
      <c r="A929" s="76" t="s">
        <v>1837</v>
      </c>
      <c r="B929" s="76" t="s">
        <v>720</v>
      </c>
      <c r="C929" s="76" t="s">
        <v>662</v>
      </c>
      <c r="D929" s="77">
        <v>264</v>
      </c>
      <c r="E929" s="77">
        <v>7.58</v>
      </c>
      <c r="F929" s="77">
        <v>0.01</v>
      </c>
      <c r="G929" s="77">
        <v>2</v>
      </c>
    </row>
    <row r="930" spans="1:7" ht="14.5">
      <c r="A930" s="76" t="s">
        <v>1838</v>
      </c>
      <c r="B930" s="76" t="s">
        <v>720</v>
      </c>
      <c r="C930" s="76" t="s">
        <v>662</v>
      </c>
      <c r="D930" s="77">
        <v>264</v>
      </c>
      <c r="E930" s="77">
        <v>18.72</v>
      </c>
      <c r="F930" s="77">
        <v>0.01</v>
      </c>
      <c r="G930" s="77">
        <v>2</v>
      </c>
    </row>
    <row r="931" spans="1:7" ht="14.5">
      <c r="A931" s="76" t="s">
        <v>1839</v>
      </c>
      <c r="B931" s="76" t="s">
        <v>649</v>
      </c>
      <c r="C931" s="77">
        <v>2</v>
      </c>
      <c r="D931" s="77">
        <v>264</v>
      </c>
      <c r="E931" s="77">
        <v>23.68</v>
      </c>
      <c r="F931" s="78"/>
      <c r="G931" s="77">
        <v>2</v>
      </c>
    </row>
    <row r="932" spans="1:7" ht="14.5">
      <c r="A932" s="76" t="s">
        <v>1840</v>
      </c>
      <c r="B932" s="76" t="s">
        <v>643</v>
      </c>
      <c r="C932" s="77">
        <v>4</v>
      </c>
      <c r="D932" s="77">
        <v>264</v>
      </c>
      <c r="E932" s="77">
        <v>7.76</v>
      </c>
      <c r="F932" s="78"/>
      <c r="G932" s="77">
        <v>4</v>
      </c>
    </row>
    <row r="933" spans="1:7" ht="14.5">
      <c r="A933" s="76" t="s">
        <v>1841</v>
      </c>
      <c r="B933" s="76" t="s">
        <v>643</v>
      </c>
      <c r="C933" s="76" t="s">
        <v>644</v>
      </c>
      <c r="D933" s="77">
        <v>264</v>
      </c>
      <c r="E933" s="77">
        <v>11.94</v>
      </c>
      <c r="F933" s="77">
        <v>0</v>
      </c>
      <c r="G933" s="77">
        <v>4</v>
      </c>
    </row>
    <row r="934" spans="1:7" ht="14.5">
      <c r="A934" s="76" t="s">
        <v>1842</v>
      </c>
      <c r="B934" s="76" t="s">
        <v>671</v>
      </c>
      <c r="C934" s="77">
        <v>4</v>
      </c>
      <c r="D934" s="77">
        <v>262</v>
      </c>
      <c r="E934" s="77">
        <v>14.34</v>
      </c>
      <c r="F934" s="78"/>
      <c r="G934" s="77">
        <v>6</v>
      </c>
    </row>
    <row r="935" spans="1:7" ht="14.5">
      <c r="A935" s="76" t="s">
        <v>1843</v>
      </c>
      <c r="B935" s="76" t="s">
        <v>643</v>
      </c>
      <c r="C935" s="76" t="s">
        <v>644</v>
      </c>
      <c r="D935" s="77">
        <v>262</v>
      </c>
      <c r="E935" s="77">
        <v>3.66</v>
      </c>
      <c r="F935" s="78"/>
      <c r="G935" s="77">
        <v>1</v>
      </c>
    </row>
    <row r="936" spans="1:7" ht="14.5">
      <c r="A936" s="76" t="s">
        <v>1844</v>
      </c>
      <c r="B936" s="76" t="s">
        <v>643</v>
      </c>
      <c r="C936" s="76" t="s">
        <v>644</v>
      </c>
      <c r="D936" s="77">
        <v>262</v>
      </c>
      <c r="E936" s="77">
        <v>2.88</v>
      </c>
      <c r="F936" s="77">
        <v>0</v>
      </c>
      <c r="G936" s="77">
        <v>4</v>
      </c>
    </row>
    <row r="937" spans="1:7" ht="14.5">
      <c r="A937" s="76" t="s">
        <v>1845</v>
      </c>
      <c r="B937" s="76" t="s">
        <v>671</v>
      </c>
      <c r="C937" s="77">
        <v>1</v>
      </c>
      <c r="D937" s="77">
        <v>261</v>
      </c>
      <c r="E937" s="77">
        <v>18.18</v>
      </c>
      <c r="F937" s="78"/>
      <c r="G937" s="77">
        <v>4</v>
      </c>
    </row>
    <row r="938" spans="1:7" ht="14.5">
      <c r="A938" s="76" t="s">
        <v>1846</v>
      </c>
      <c r="B938" s="76" t="s">
        <v>643</v>
      </c>
      <c r="C938" s="77">
        <v>2</v>
      </c>
      <c r="D938" s="77">
        <v>260</v>
      </c>
      <c r="E938" s="77">
        <v>10.02</v>
      </c>
      <c r="F938" s="78"/>
      <c r="G938" s="77">
        <v>2</v>
      </c>
    </row>
    <row r="939" spans="1:7" ht="14.5">
      <c r="A939" s="76" t="s">
        <v>1847</v>
      </c>
      <c r="B939" s="76" t="s">
        <v>643</v>
      </c>
      <c r="C939" s="77">
        <v>1</v>
      </c>
      <c r="D939" s="77">
        <v>260</v>
      </c>
      <c r="E939" s="77">
        <v>2.08</v>
      </c>
      <c r="F939" s="78"/>
      <c r="G939" s="77">
        <v>1</v>
      </c>
    </row>
    <row r="940" spans="1:7" ht="14.5">
      <c r="A940" s="76" t="s">
        <v>1848</v>
      </c>
      <c r="B940" s="76" t="s">
        <v>671</v>
      </c>
      <c r="C940" s="77">
        <v>4</v>
      </c>
      <c r="D940" s="77">
        <v>260</v>
      </c>
      <c r="E940" s="77">
        <v>18.100000000000001</v>
      </c>
      <c r="F940" s="78"/>
      <c r="G940" s="77">
        <v>5</v>
      </c>
    </row>
    <row r="941" spans="1:7" ht="14.5">
      <c r="A941" s="76" t="s">
        <v>1849</v>
      </c>
      <c r="B941" s="76" t="s">
        <v>643</v>
      </c>
      <c r="C941" s="76" t="s">
        <v>711</v>
      </c>
      <c r="D941" s="77">
        <v>260</v>
      </c>
      <c r="E941" s="77">
        <v>39.72</v>
      </c>
      <c r="F941" s="78"/>
      <c r="G941" s="77">
        <v>13</v>
      </c>
    </row>
    <row r="942" spans="1:7" ht="14.5">
      <c r="A942" s="76" t="s">
        <v>1850</v>
      </c>
      <c r="B942" s="76" t="s">
        <v>643</v>
      </c>
      <c r="C942" s="76" t="s">
        <v>644</v>
      </c>
      <c r="D942" s="77">
        <v>260</v>
      </c>
      <c r="E942" s="77">
        <v>15.64</v>
      </c>
      <c r="F942" s="77">
        <v>0</v>
      </c>
      <c r="G942" s="77">
        <v>2</v>
      </c>
    </row>
    <row r="943" spans="1:7" ht="14.5">
      <c r="A943" s="76" t="s">
        <v>1851</v>
      </c>
      <c r="B943" s="76" t="s">
        <v>643</v>
      </c>
      <c r="C943" s="77">
        <v>3</v>
      </c>
      <c r="D943" s="77">
        <v>259</v>
      </c>
      <c r="E943" s="77">
        <v>12.72</v>
      </c>
      <c r="F943" s="78"/>
      <c r="G943" s="77">
        <v>3</v>
      </c>
    </row>
    <row r="944" spans="1:7" ht="14.5">
      <c r="A944" s="76" t="s">
        <v>1852</v>
      </c>
      <c r="B944" s="76" t="s">
        <v>643</v>
      </c>
      <c r="C944" s="77">
        <v>1</v>
      </c>
      <c r="D944" s="77">
        <v>259</v>
      </c>
      <c r="E944" s="77">
        <v>4.88</v>
      </c>
      <c r="F944" s="78"/>
      <c r="G944" s="77">
        <v>1</v>
      </c>
    </row>
    <row r="945" spans="1:7" ht="14.5">
      <c r="A945" s="76" t="s">
        <v>1853</v>
      </c>
      <c r="B945" s="76" t="s">
        <v>643</v>
      </c>
      <c r="C945" s="77">
        <v>1</v>
      </c>
      <c r="D945" s="77">
        <v>259</v>
      </c>
      <c r="E945" s="77">
        <v>42.56</v>
      </c>
      <c r="F945" s="78"/>
      <c r="G945" s="77">
        <v>1</v>
      </c>
    </row>
    <row r="946" spans="1:7" ht="14.5">
      <c r="A946" s="76" t="s">
        <v>1854</v>
      </c>
      <c r="B946" s="76" t="s">
        <v>671</v>
      </c>
      <c r="C946" s="77">
        <v>1</v>
      </c>
      <c r="D946" s="77">
        <v>259</v>
      </c>
      <c r="E946" s="77">
        <v>10.24</v>
      </c>
      <c r="F946" s="78"/>
      <c r="G946" s="77">
        <v>2</v>
      </c>
    </row>
    <row r="947" spans="1:7" ht="14.5">
      <c r="A947" s="76" t="s">
        <v>1855</v>
      </c>
      <c r="B947" s="76" t="s">
        <v>671</v>
      </c>
      <c r="C947" s="77">
        <v>2</v>
      </c>
      <c r="D947" s="77">
        <v>259</v>
      </c>
      <c r="E947" s="77">
        <v>12.98</v>
      </c>
      <c r="F947" s="78"/>
      <c r="G947" s="77">
        <v>7</v>
      </c>
    </row>
    <row r="948" spans="1:7" ht="14.5">
      <c r="A948" s="76" t="s">
        <v>1856</v>
      </c>
      <c r="B948" s="76" t="s">
        <v>661</v>
      </c>
      <c r="C948" s="76" t="s">
        <v>644</v>
      </c>
      <c r="D948" s="77">
        <v>259</v>
      </c>
      <c r="E948" s="77">
        <v>15.1</v>
      </c>
      <c r="F948" s="78"/>
      <c r="G948" s="77">
        <v>1</v>
      </c>
    </row>
    <row r="949" spans="1:7" ht="14.5">
      <c r="A949" s="76" t="s">
        <v>1857</v>
      </c>
      <c r="B949" s="76" t="s">
        <v>720</v>
      </c>
      <c r="C949" s="76" t="s">
        <v>662</v>
      </c>
      <c r="D949" s="77">
        <v>258</v>
      </c>
      <c r="E949" s="77">
        <v>8.68</v>
      </c>
      <c r="F949" s="77">
        <v>0.02</v>
      </c>
      <c r="G949" s="77">
        <v>2</v>
      </c>
    </row>
    <row r="950" spans="1:7" ht="14.5">
      <c r="A950" s="76" t="s">
        <v>1858</v>
      </c>
      <c r="B950" s="76" t="s">
        <v>658</v>
      </c>
      <c r="C950" s="76" t="s">
        <v>662</v>
      </c>
      <c r="D950" s="77">
        <v>258</v>
      </c>
      <c r="E950" s="77">
        <v>6.04</v>
      </c>
      <c r="F950" s="78"/>
      <c r="G950" s="77">
        <v>5</v>
      </c>
    </row>
    <row r="951" spans="1:7" ht="14.5">
      <c r="A951" s="76" t="s">
        <v>1859</v>
      </c>
      <c r="B951" s="76" t="s">
        <v>649</v>
      </c>
      <c r="C951" s="77">
        <v>1</v>
      </c>
      <c r="D951" s="77">
        <v>258</v>
      </c>
      <c r="E951" s="77">
        <v>8.84</v>
      </c>
      <c r="F951" s="78"/>
      <c r="G951" s="77">
        <v>1</v>
      </c>
    </row>
    <row r="952" spans="1:7" ht="14.5">
      <c r="A952" s="76" t="s">
        <v>1860</v>
      </c>
      <c r="B952" s="76" t="s">
        <v>671</v>
      </c>
      <c r="C952" s="77">
        <v>2</v>
      </c>
      <c r="D952" s="77">
        <v>258</v>
      </c>
      <c r="E952" s="77">
        <v>7.06</v>
      </c>
      <c r="F952" s="78"/>
      <c r="G952" s="77">
        <v>2</v>
      </c>
    </row>
    <row r="953" spans="1:7" ht="14.5">
      <c r="A953" s="76" t="s">
        <v>1861</v>
      </c>
      <c r="B953" s="76" t="s">
        <v>643</v>
      </c>
      <c r="C953" s="77">
        <v>1</v>
      </c>
      <c r="D953" s="77">
        <v>258</v>
      </c>
      <c r="E953" s="77">
        <v>0.78</v>
      </c>
      <c r="F953" s="78"/>
      <c r="G953" s="77">
        <v>1</v>
      </c>
    </row>
    <row r="954" spans="1:7" ht="14.5">
      <c r="A954" s="76" t="s">
        <v>1862</v>
      </c>
      <c r="B954" s="76" t="s">
        <v>671</v>
      </c>
      <c r="C954" s="76" t="s">
        <v>674</v>
      </c>
      <c r="D954" s="77">
        <v>258</v>
      </c>
      <c r="E954" s="77">
        <v>16.12</v>
      </c>
      <c r="F954" s="77">
        <v>0</v>
      </c>
      <c r="G954" s="77">
        <v>8</v>
      </c>
    </row>
    <row r="955" spans="1:7" ht="14.5">
      <c r="A955" s="76" t="s">
        <v>1863</v>
      </c>
      <c r="B955" s="76" t="s">
        <v>671</v>
      </c>
      <c r="C955" s="77">
        <v>1</v>
      </c>
      <c r="D955" s="77">
        <v>257</v>
      </c>
      <c r="E955" s="77">
        <v>7.18</v>
      </c>
      <c r="F955" s="78"/>
      <c r="G955" s="77">
        <v>2</v>
      </c>
    </row>
    <row r="956" spans="1:7" ht="14.5">
      <c r="A956" s="76" t="s">
        <v>1864</v>
      </c>
      <c r="B956" s="76" t="s">
        <v>734</v>
      </c>
      <c r="C956" s="77">
        <v>1</v>
      </c>
      <c r="D956" s="77">
        <v>257</v>
      </c>
      <c r="E956" s="77">
        <v>20.34</v>
      </c>
      <c r="F956" s="78"/>
      <c r="G956" s="77">
        <v>2</v>
      </c>
    </row>
    <row r="957" spans="1:7" ht="14.5">
      <c r="A957" s="76" t="s">
        <v>1865</v>
      </c>
      <c r="B957" s="76" t="s">
        <v>649</v>
      </c>
      <c r="C957" s="77">
        <v>2</v>
      </c>
      <c r="D957" s="77">
        <v>257</v>
      </c>
      <c r="E957" s="77">
        <v>17.98</v>
      </c>
      <c r="F957" s="78"/>
      <c r="G957" s="77">
        <v>3</v>
      </c>
    </row>
    <row r="958" spans="1:7" ht="14.5">
      <c r="A958" s="76" t="s">
        <v>1866</v>
      </c>
      <c r="B958" s="76" t="s">
        <v>643</v>
      </c>
      <c r="C958" s="76" t="s">
        <v>644</v>
      </c>
      <c r="D958" s="77">
        <v>257</v>
      </c>
      <c r="E958" s="77">
        <v>0.12</v>
      </c>
      <c r="F958" s="78"/>
      <c r="G958" s="77">
        <v>1</v>
      </c>
    </row>
    <row r="959" spans="1:7" ht="14.5">
      <c r="A959" s="76" t="s">
        <v>1867</v>
      </c>
      <c r="B959" s="76" t="s">
        <v>671</v>
      </c>
      <c r="C959" s="76" t="s">
        <v>674</v>
      </c>
      <c r="D959" s="77">
        <v>257</v>
      </c>
      <c r="E959" s="77">
        <v>10.68</v>
      </c>
      <c r="F959" s="77">
        <v>0</v>
      </c>
      <c r="G959" s="77">
        <v>9</v>
      </c>
    </row>
    <row r="960" spans="1:7" ht="14.5">
      <c r="A960" s="76" t="s">
        <v>1868</v>
      </c>
      <c r="B960" s="76" t="s">
        <v>649</v>
      </c>
      <c r="C960" s="77">
        <v>1</v>
      </c>
      <c r="D960" s="77">
        <v>256</v>
      </c>
      <c r="E960" s="77">
        <v>2.48</v>
      </c>
      <c r="F960" s="78"/>
      <c r="G960" s="77">
        <v>1</v>
      </c>
    </row>
    <row r="961" spans="1:7" ht="14.5">
      <c r="A961" s="76" t="s">
        <v>1869</v>
      </c>
      <c r="B961" s="76" t="s">
        <v>661</v>
      </c>
      <c r="C961" s="77">
        <v>1</v>
      </c>
      <c r="D961" s="77">
        <v>255</v>
      </c>
      <c r="E961" s="77">
        <v>11.28</v>
      </c>
      <c r="F961" s="78"/>
      <c r="G961" s="77">
        <v>2</v>
      </c>
    </row>
    <row r="962" spans="1:7" ht="14.5">
      <c r="A962" s="76" t="s">
        <v>1870</v>
      </c>
      <c r="B962" s="76" t="s">
        <v>671</v>
      </c>
      <c r="C962" s="77">
        <v>2</v>
      </c>
      <c r="D962" s="77">
        <v>255</v>
      </c>
      <c r="E962" s="77">
        <v>12.26</v>
      </c>
      <c r="F962" s="78"/>
      <c r="G962" s="77">
        <v>4</v>
      </c>
    </row>
    <row r="963" spans="1:7" ht="14.5">
      <c r="A963" s="76" t="s">
        <v>1871</v>
      </c>
      <c r="B963" s="76" t="s">
        <v>643</v>
      </c>
      <c r="C963" s="77">
        <v>2</v>
      </c>
      <c r="D963" s="77">
        <v>255</v>
      </c>
      <c r="E963" s="77">
        <v>12.16</v>
      </c>
      <c r="F963" s="78"/>
      <c r="G963" s="77">
        <v>5</v>
      </c>
    </row>
    <row r="964" spans="1:7" ht="14.5">
      <c r="A964" s="76" t="s">
        <v>1872</v>
      </c>
      <c r="B964" s="76" t="s">
        <v>643</v>
      </c>
      <c r="C964" s="76" t="s">
        <v>644</v>
      </c>
      <c r="D964" s="77">
        <v>255</v>
      </c>
      <c r="E964" s="77">
        <v>0.94</v>
      </c>
      <c r="F964" s="78"/>
      <c r="G964" s="77">
        <v>1</v>
      </c>
    </row>
    <row r="965" spans="1:7" ht="14.5">
      <c r="A965" s="76" t="s">
        <v>1873</v>
      </c>
      <c r="B965" s="76" t="s">
        <v>720</v>
      </c>
      <c r="C965" s="76" t="s">
        <v>644</v>
      </c>
      <c r="D965" s="77">
        <v>255</v>
      </c>
      <c r="E965" s="77">
        <v>14.12</v>
      </c>
      <c r="F965" s="78"/>
      <c r="G965" s="77">
        <v>1</v>
      </c>
    </row>
    <row r="966" spans="1:7" ht="14.5">
      <c r="A966" s="76" t="s">
        <v>1874</v>
      </c>
      <c r="B966" s="76" t="s">
        <v>671</v>
      </c>
      <c r="C966" s="76" t="s">
        <v>825</v>
      </c>
      <c r="D966" s="77">
        <v>255</v>
      </c>
      <c r="E966" s="77">
        <v>8.9600000000000009</v>
      </c>
      <c r="F966" s="77">
        <v>0</v>
      </c>
      <c r="G966" s="77">
        <v>10</v>
      </c>
    </row>
    <row r="967" spans="1:7" ht="14.5">
      <c r="A967" s="76" t="s">
        <v>1875</v>
      </c>
      <c r="B967" s="76" t="s">
        <v>643</v>
      </c>
      <c r="C967" s="77">
        <v>1</v>
      </c>
      <c r="D967" s="77">
        <v>254</v>
      </c>
      <c r="E967" s="77">
        <v>7.22</v>
      </c>
      <c r="F967" s="78"/>
      <c r="G967" s="77">
        <v>3</v>
      </c>
    </row>
    <row r="968" spans="1:7" ht="14.5">
      <c r="A968" s="76" t="s">
        <v>1876</v>
      </c>
      <c r="B968" s="76" t="s">
        <v>671</v>
      </c>
      <c r="C968" s="76" t="s">
        <v>644</v>
      </c>
      <c r="D968" s="77">
        <v>254</v>
      </c>
      <c r="E968" s="77">
        <v>7.26</v>
      </c>
      <c r="F968" s="77">
        <v>0</v>
      </c>
      <c r="G968" s="77">
        <v>6</v>
      </c>
    </row>
    <row r="969" spans="1:7" ht="14.5">
      <c r="A969" s="76" t="s">
        <v>1877</v>
      </c>
      <c r="B969" s="76" t="s">
        <v>643</v>
      </c>
      <c r="C969" s="77">
        <v>1</v>
      </c>
      <c r="D969" s="77">
        <v>253</v>
      </c>
      <c r="E969" s="77">
        <v>10.52</v>
      </c>
      <c r="F969" s="78"/>
      <c r="G969" s="77">
        <v>1</v>
      </c>
    </row>
    <row r="970" spans="1:7" ht="14.5">
      <c r="A970" s="76" t="s">
        <v>1878</v>
      </c>
      <c r="B970" s="76" t="s">
        <v>643</v>
      </c>
      <c r="C970" s="76" t="s">
        <v>644</v>
      </c>
      <c r="D970" s="77">
        <v>253</v>
      </c>
      <c r="E970" s="77">
        <v>7.24</v>
      </c>
      <c r="F970" s="77">
        <v>0</v>
      </c>
      <c r="G970" s="77">
        <v>1</v>
      </c>
    </row>
    <row r="971" spans="1:7" ht="14.5">
      <c r="A971" s="76" t="s">
        <v>1879</v>
      </c>
      <c r="B971" s="76" t="s">
        <v>643</v>
      </c>
      <c r="C971" s="77">
        <v>1</v>
      </c>
      <c r="D971" s="77">
        <v>252</v>
      </c>
      <c r="E971" s="77">
        <v>3.32</v>
      </c>
      <c r="F971" s="78"/>
      <c r="G971" s="77">
        <v>1</v>
      </c>
    </row>
    <row r="972" spans="1:7" ht="14.5">
      <c r="A972" s="76" t="s">
        <v>1880</v>
      </c>
      <c r="B972" s="76" t="s">
        <v>643</v>
      </c>
      <c r="C972" s="77">
        <v>4</v>
      </c>
      <c r="D972" s="77">
        <v>251</v>
      </c>
      <c r="E972" s="77">
        <v>12.52</v>
      </c>
      <c r="F972" s="78"/>
      <c r="G972" s="77">
        <v>4</v>
      </c>
    </row>
    <row r="973" spans="1:7" ht="14.5">
      <c r="A973" s="76" t="s">
        <v>1881</v>
      </c>
      <c r="B973" s="76" t="s">
        <v>720</v>
      </c>
      <c r="C973" s="76" t="s">
        <v>644</v>
      </c>
      <c r="D973" s="77">
        <v>251</v>
      </c>
      <c r="E973" s="77">
        <v>12.7</v>
      </c>
      <c r="F973" s="78"/>
      <c r="G973" s="77">
        <v>2</v>
      </c>
    </row>
    <row r="974" spans="1:7" ht="14.5">
      <c r="A974" s="76" t="s">
        <v>1882</v>
      </c>
      <c r="B974" s="76" t="s">
        <v>643</v>
      </c>
      <c r="C974" s="76" t="s">
        <v>644</v>
      </c>
      <c r="D974" s="77">
        <v>251</v>
      </c>
      <c r="E974" s="77">
        <v>0.34</v>
      </c>
      <c r="F974" s="77">
        <v>0</v>
      </c>
      <c r="G974" s="77">
        <v>1</v>
      </c>
    </row>
    <row r="975" spans="1:7" ht="14.5">
      <c r="A975" s="76" t="s">
        <v>1883</v>
      </c>
      <c r="B975" s="76" t="s">
        <v>661</v>
      </c>
      <c r="C975" s="77">
        <v>1</v>
      </c>
      <c r="D975" s="77">
        <v>250</v>
      </c>
      <c r="E975" s="77">
        <v>13.24</v>
      </c>
      <c r="F975" s="78"/>
      <c r="G975" s="77">
        <v>2</v>
      </c>
    </row>
    <row r="976" spans="1:7" ht="14.5">
      <c r="A976" s="76" t="s">
        <v>1884</v>
      </c>
      <c r="B976" s="76" t="s">
        <v>671</v>
      </c>
      <c r="C976" s="77">
        <v>1</v>
      </c>
      <c r="D976" s="77">
        <v>250</v>
      </c>
      <c r="E976" s="77">
        <v>12.58</v>
      </c>
      <c r="F976" s="78"/>
      <c r="G976" s="77">
        <v>2</v>
      </c>
    </row>
    <row r="977" spans="1:7" ht="14.5">
      <c r="A977" s="76" t="s">
        <v>1885</v>
      </c>
      <c r="B977" s="76" t="s">
        <v>671</v>
      </c>
      <c r="C977" s="76" t="s">
        <v>644</v>
      </c>
      <c r="D977" s="77">
        <v>250</v>
      </c>
      <c r="E977" s="77">
        <v>6.1</v>
      </c>
      <c r="F977" s="78"/>
      <c r="G977" s="77">
        <v>1</v>
      </c>
    </row>
    <row r="978" spans="1:7" ht="14.5">
      <c r="A978" s="76" t="s">
        <v>1886</v>
      </c>
      <c r="B978" s="76" t="s">
        <v>643</v>
      </c>
      <c r="C978" s="76" t="s">
        <v>644</v>
      </c>
      <c r="D978" s="77">
        <v>250</v>
      </c>
      <c r="E978" s="77">
        <v>0.9</v>
      </c>
      <c r="F978" s="78"/>
      <c r="G978" s="77">
        <v>1</v>
      </c>
    </row>
    <row r="979" spans="1:7" ht="14.5">
      <c r="A979" s="76" t="s">
        <v>1887</v>
      </c>
      <c r="B979" s="76" t="s">
        <v>643</v>
      </c>
      <c r="C979" s="76" t="s">
        <v>644</v>
      </c>
      <c r="D979" s="77">
        <v>250</v>
      </c>
      <c r="E979" s="77">
        <v>7.46</v>
      </c>
      <c r="F979" s="78"/>
      <c r="G979" s="77">
        <v>1</v>
      </c>
    </row>
    <row r="980" spans="1:7" ht="14.5">
      <c r="A980" s="76" t="s">
        <v>1888</v>
      </c>
      <c r="B980" s="76" t="s">
        <v>643</v>
      </c>
      <c r="C980" s="77">
        <v>2</v>
      </c>
      <c r="D980" s="77">
        <v>249</v>
      </c>
      <c r="E980" s="77">
        <v>14.5</v>
      </c>
      <c r="F980" s="78"/>
      <c r="G980" s="77">
        <v>2</v>
      </c>
    </row>
    <row r="981" spans="1:7" ht="14.5">
      <c r="A981" s="76" t="s">
        <v>1889</v>
      </c>
      <c r="B981" s="76" t="s">
        <v>720</v>
      </c>
      <c r="C981" s="77">
        <v>1</v>
      </c>
      <c r="D981" s="77">
        <v>249</v>
      </c>
      <c r="E981" s="77">
        <v>8.02</v>
      </c>
      <c r="F981" s="78"/>
      <c r="G981" s="77">
        <v>2</v>
      </c>
    </row>
    <row r="982" spans="1:7" ht="14.5">
      <c r="A982" s="76" t="s">
        <v>1890</v>
      </c>
      <c r="B982" s="76" t="s">
        <v>643</v>
      </c>
      <c r="C982" s="77">
        <v>3</v>
      </c>
      <c r="D982" s="77">
        <v>248</v>
      </c>
      <c r="E982" s="77">
        <v>0.2</v>
      </c>
      <c r="F982" s="78"/>
      <c r="G982" s="77">
        <v>4</v>
      </c>
    </row>
    <row r="983" spans="1:7" ht="14.5">
      <c r="A983" s="76" t="s">
        <v>1891</v>
      </c>
      <c r="B983" s="76" t="s">
        <v>720</v>
      </c>
      <c r="C983" s="77">
        <v>1</v>
      </c>
      <c r="D983" s="77">
        <v>248</v>
      </c>
      <c r="E983" s="77">
        <v>10.02</v>
      </c>
      <c r="F983" s="78"/>
      <c r="G983" s="77">
        <v>2</v>
      </c>
    </row>
    <row r="984" spans="1:7" ht="14.5">
      <c r="A984" s="76" t="s">
        <v>1892</v>
      </c>
      <c r="B984" s="76" t="s">
        <v>671</v>
      </c>
      <c r="C984" s="77">
        <v>2</v>
      </c>
      <c r="D984" s="77">
        <v>248</v>
      </c>
      <c r="E984" s="77">
        <v>13.04</v>
      </c>
      <c r="F984" s="78"/>
      <c r="G984" s="77">
        <v>5</v>
      </c>
    </row>
    <row r="985" spans="1:7" ht="14.5">
      <c r="A985" s="76" t="s">
        <v>1893</v>
      </c>
      <c r="B985" s="76" t="s">
        <v>671</v>
      </c>
      <c r="C985" s="77">
        <v>2</v>
      </c>
      <c r="D985" s="77">
        <v>248</v>
      </c>
      <c r="E985" s="77">
        <v>11.52</v>
      </c>
      <c r="F985" s="78"/>
      <c r="G985" s="77">
        <v>4</v>
      </c>
    </row>
    <row r="986" spans="1:7" ht="14.5">
      <c r="A986" s="76" t="s">
        <v>1894</v>
      </c>
      <c r="B986" s="76" t="s">
        <v>671</v>
      </c>
      <c r="C986" s="76" t="s">
        <v>711</v>
      </c>
      <c r="D986" s="77">
        <v>248</v>
      </c>
      <c r="E986" s="77">
        <v>15.74</v>
      </c>
      <c r="F986" s="77">
        <v>0</v>
      </c>
      <c r="G986" s="77">
        <v>9</v>
      </c>
    </row>
    <row r="987" spans="1:7" ht="14.5">
      <c r="A987" s="76" t="s">
        <v>1895</v>
      </c>
      <c r="B987" s="76" t="s">
        <v>1896</v>
      </c>
      <c r="C987" s="76" t="s">
        <v>644</v>
      </c>
      <c r="D987" s="77">
        <v>247</v>
      </c>
      <c r="E987" s="77">
        <v>12.52</v>
      </c>
      <c r="F987" s="77">
        <v>0</v>
      </c>
      <c r="G987" s="77">
        <v>6</v>
      </c>
    </row>
    <row r="988" spans="1:7" ht="14.5">
      <c r="A988" s="76" t="s">
        <v>1897</v>
      </c>
      <c r="B988" s="76" t="s">
        <v>720</v>
      </c>
      <c r="C988" s="76" t="s">
        <v>662</v>
      </c>
      <c r="D988" s="77">
        <v>246</v>
      </c>
      <c r="E988" s="77">
        <v>9.08</v>
      </c>
      <c r="F988" s="78"/>
      <c r="G988" s="77">
        <v>2</v>
      </c>
    </row>
    <row r="989" spans="1:7" ht="14.5">
      <c r="A989" s="76" t="s">
        <v>1898</v>
      </c>
      <c r="B989" s="76" t="s">
        <v>720</v>
      </c>
      <c r="C989" s="77">
        <v>1</v>
      </c>
      <c r="D989" s="77">
        <v>246</v>
      </c>
      <c r="E989" s="77">
        <v>9.08</v>
      </c>
      <c r="F989" s="78"/>
      <c r="G989" s="77">
        <v>2</v>
      </c>
    </row>
    <row r="990" spans="1:7" ht="14.5">
      <c r="A990" s="76" t="s">
        <v>1899</v>
      </c>
      <c r="B990" s="76" t="s">
        <v>643</v>
      </c>
      <c r="C990" s="77">
        <v>1</v>
      </c>
      <c r="D990" s="77">
        <v>246</v>
      </c>
      <c r="E990" s="77">
        <v>10.76</v>
      </c>
      <c r="F990" s="78"/>
      <c r="G990" s="77">
        <v>3</v>
      </c>
    </row>
    <row r="991" spans="1:7" ht="14.5">
      <c r="A991" s="76" t="s">
        <v>1900</v>
      </c>
      <c r="B991" s="76" t="s">
        <v>643</v>
      </c>
      <c r="C991" s="76" t="s">
        <v>711</v>
      </c>
      <c r="D991" s="77">
        <v>246</v>
      </c>
      <c r="E991" s="77">
        <v>3</v>
      </c>
      <c r="F991" s="77">
        <v>0</v>
      </c>
      <c r="G991" s="77">
        <v>2</v>
      </c>
    </row>
    <row r="992" spans="1:7" ht="14.5">
      <c r="A992" s="76" t="s">
        <v>1901</v>
      </c>
      <c r="B992" s="76" t="s">
        <v>643</v>
      </c>
      <c r="C992" s="77">
        <v>2</v>
      </c>
      <c r="D992" s="77">
        <v>245</v>
      </c>
      <c r="E992" s="77">
        <v>12.96</v>
      </c>
      <c r="F992" s="78"/>
      <c r="G992" s="77">
        <v>2</v>
      </c>
    </row>
    <row r="993" spans="1:7" ht="14.5">
      <c r="A993" s="76" t="s">
        <v>1902</v>
      </c>
      <c r="B993" s="76" t="s">
        <v>643</v>
      </c>
      <c r="C993" s="77">
        <v>1</v>
      </c>
      <c r="D993" s="77">
        <v>245</v>
      </c>
      <c r="E993" s="77">
        <v>4.04</v>
      </c>
      <c r="F993" s="78"/>
      <c r="G993" s="77">
        <v>1</v>
      </c>
    </row>
    <row r="994" spans="1:7" ht="14.5">
      <c r="A994" s="76" t="s">
        <v>1903</v>
      </c>
      <c r="B994" s="76" t="s">
        <v>643</v>
      </c>
      <c r="C994" s="77">
        <v>1</v>
      </c>
      <c r="D994" s="77">
        <v>245</v>
      </c>
      <c r="E994" s="77">
        <v>11.86</v>
      </c>
      <c r="F994" s="78"/>
      <c r="G994" s="77">
        <v>1</v>
      </c>
    </row>
    <row r="995" spans="1:7" ht="14.5">
      <c r="A995" s="76" t="s">
        <v>1904</v>
      </c>
      <c r="B995" s="76" t="s">
        <v>643</v>
      </c>
      <c r="C995" s="77">
        <v>4</v>
      </c>
      <c r="D995" s="77">
        <v>245</v>
      </c>
      <c r="E995" s="77">
        <v>17.66</v>
      </c>
      <c r="F995" s="78"/>
      <c r="G995" s="77">
        <v>9</v>
      </c>
    </row>
    <row r="996" spans="1:7" ht="14.5">
      <c r="A996" s="76" t="s">
        <v>1905</v>
      </c>
      <c r="B996" s="76" t="s">
        <v>643</v>
      </c>
      <c r="C996" s="76" t="s">
        <v>644</v>
      </c>
      <c r="D996" s="77">
        <v>245</v>
      </c>
      <c r="E996" s="77">
        <v>8.6</v>
      </c>
      <c r="F996" s="78"/>
      <c r="G996" s="77">
        <v>8</v>
      </c>
    </row>
    <row r="997" spans="1:7" ht="14.5">
      <c r="A997" s="76" t="s">
        <v>1906</v>
      </c>
      <c r="B997" s="76" t="s">
        <v>643</v>
      </c>
      <c r="C997" s="76" t="s">
        <v>644</v>
      </c>
      <c r="D997" s="77">
        <v>245</v>
      </c>
      <c r="E997" s="77">
        <v>7.96</v>
      </c>
      <c r="F997" s="77">
        <v>0</v>
      </c>
      <c r="G997" s="77">
        <v>1</v>
      </c>
    </row>
    <row r="998" spans="1:7" ht="14.5">
      <c r="A998" s="76" t="s">
        <v>1907</v>
      </c>
      <c r="B998" s="76" t="s">
        <v>643</v>
      </c>
      <c r="C998" s="77">
        <v>1</v>
      </c>
      <c r="D998" s="77">
        <v>244</v>
      </c>
      <c r="E998" s="77">
        <v>0.56000000000000005</v>
      </c>
      <c r="F998" s="77">
        <v>0.01</v>
      </c>
      <c r="G998" s="77">
        <v>1</v>
      </c>
    </row>
    <row r="999" spans="1:7" ht="14.5">
      <c r="A999" s="76" t="s">
        <v>1908</v>
      </c>
      <c r="B999" s="76" t="s">
        <v>643</v>
      </c>
      <c r="C999" s="77">
        <v>1</v>
      </c>
      <c r="D999" s="77">
        <v>244</v>
      </c>
      <c r="E999" s="77">
        <v>15.28</v>
      </c>
      <c r="F999" s="78"/>
      <c r="G999" s="77">
        <v>1</v>
      </c>
    </row>
    <row r="1000" spans="1:7" ht="14.5">
      <c r="A1000" s="76" t="s">
        <v>1909</v>
      </c>
      <c r="B1000" s="76" t="s">
        <v>643</v>
      </c>
      <c r="C1000" s="76" t="s">
        <v>662</v>
      </c>
      <c r="D1000" s="77">
        <v>243</v>
      </c>
      <c r="E1000" s="77">
        <v>4.18</v>
      </c>
      <c r="F1000" s="77">
        <v>0.01</v>
      </c>
      <c r="G1000" s="77">
        <v>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4"/>
  <sheetViews>
    <sheetView showGridLines="0" workbookViewId="0"/>
  </sheetViews>
  <sheetFormatPr defaultColWidth="12.6328125" defaultRowHeight="15.75" customHeight="1"/>
  <cols>
    <col min="1" max="1" width="21.453125" customWidth="1"/>
    <col min="7" max="7" width="23.36328125" customWidth="1"/>
  </cols>
  <sheetData>
    <row r="1" spans="1:26" ht="15.75" customHeight="1">
      <c r="A1" s="91" t="s">
        <v>1910</v>
      </c>
      <c r="B1" s="89"/>
      <c r="C1" s="89"/>
      <c r="D1" s="89"/>
      <c r="E1" s="92"/>
      <c r="G1" s="93" t="s">
        <v>1911</v>
      </c>
      <c r="H1" s="89"/>
      <c r="I1" s="89"/>
      <c r="J1" s="89"/>
      <c r="K1" s="92"/>
    </row>
    <row r="2" spans="1:26" ht="15.75" customHeight="1">
      <c r="A2" s="75" t="s">
        <v>312</v>
      </c>
      <c r="B2" s="75" t="s">
        <v>148</v>
      </c>
      <c r="C2" s="75" t="s">
        <v>314</v>
      </c>
      <c r="D2" s="75" t="s">
        <v>317</v>
      </c>
      <c r="E2" s="75" t="s">
        <v>318</v>
      </c>
      <c r="G2" s="75" t="s">
        <v>312</v>
      </c>
      <c r="H2" s="75" t="s">
        <v>148</v>
      </c>
      <c r="I2" s="75" t="s">
        <v>314</v>
      </c>
      <c r="J2" s="75" t="s">
        <v>317</v>
      </c>
      <c r="K2" s="75" t="s">
        <v>318</v>
      </c>
    </row>
    <row r="3" spans="1:26" ht="15.75" customHeight="1">
      <c r="A3" s="35" t="s">
        <v>1912</v>
      </c>
      <c r="B3" s="14">
        <v>1326</v>
      </c>
      <c r="C3" s="70">
        <v>7701.08</v>
      </c>
      <c r="D3" s="70">
        <f t="shared" ref="D3:D7" si="0">C3/E3</f>
        <v>308.04320000000001</v>
      </c>
      <c r="E3" s="14">
        <v>25</v>
      </c>
      <c r="G3" s="35" t="s">
        <v>1913</v>
      </c>
      <c r="H3" s="14">
        <v>12110</v>
      </c>
      <c r="I3" s="70">
        <v>18087.13</v>
      </c>
      <c r="J3" s="70">
        <f t="shared" ref="J3:J7" si="1">I3/K3</f>
        <v>190.39084210526318</v>
      </c>
      <c r="K3" s="14">
        <v>95</v>
      </c>
    </row>
    <row r="4" spans="1:26" ht="15.75" customHeight="1">
      <c r="A4" s="35" t="s">
        <v>1914</v>
      </c>
      <c r="B4" s="14">
        <v>8975</v>
      </c>
      <c r="C4" s="70">
        <v>17131.98</v>
      </c>
      <c r="D4" s="70">
        <f t="shared" si="0"/>
        <v>364.51021276595742</v>
      </c>
      <c r="E4" s="14">
        <v>47</v>
      </c>
      <c r="G4" s="35" t="s">
        <v>1914</v>
      </c>
      <c r="H4" s="14">
        <v>17193</v>
      </c>
      <c r="I4" s="70">
        <v>27089.95</v>
      </c>
      <c r="J4" s="70">
        <f t="shared" si="1"/>
        <v>172.54745222929938</v>
      </c>
      <c r="K4" s="14">
        <v>157</v>
      </c>
    </row>
    <row r="5" spans="1:26" ht="15.75" customHeight="1">
      <c r="A5" s="35" t="s">
        <v>1915</v>
      </c>
      <c r="B5" s="14">
        <v>9506</v>
      </c>
      <c r="C5" s="70">
        <v>19726.95</v>
      </c>
      <c r="D5" s="70">
        <f t="shared" si="0"/>
        <v>313.12619047619052</v>
      </c>
      <c r="E5" s="14">
        <v>63</v>
      </c>
      <c r="G5" s="35" t="s">
        <v>1915</v>
      </c>
      <c r="H5" s="14">
        <v>14137</v>
      </c>
      <c r="I5" s="70">
        <v>28446.77</v>
      </c>
      <c r="J5" s="70">
        <f t="shared" si="1"/>
        <v>284.46769999999998</v>
      </c>
      <c r="K5" s="14">
        <v>100</v>
      </c>
    </row>
    <row r="6" spans="1:26" ht="15.75" customHeight="1">
      <c r="A6" s="35" t="s">
        <v>1916</v>
      </c>
      <c r="B6" s="12">
        <v>11543</v>
      </c>
      <c r="C6" s="68">
        <v>17763.04</v>
      </c>
      <c r="D6" s="70">
        <f t="shared" si="0"/>
        <v>277.54750000000001</v>
      </c>
      <c r="E6" s="12">
        <v>64</v>
      </c>
      <c r="G6" s="35" t="s">
        <v>1916</v>
      </c>
      <c r="H6" s="12">
        <v>9398</v>
      </c>
      <c r="I6" s="68">
        <v>25534.799999999999</v>
      </c>
      <c r="J6" s="70">
        <f t="shared" si="1"/>
        <v>335.98421052631579</v>
      </c>
      <c r="K6" s="12">
        <v>76</v>
      </c>
    </row>
    <row r="7" spans="1:26">
      <c r="A7" s="67" t="s">
        <v>284</v>
      </c>
      <c r="B7" s="79">
        <f t="shared" ref="B7:C7" si="2">SUM(B3:B6)</f>
        <v>31350</v>
      </c>
      <c r="C7" s="80">
        <f t="shared" si="2"/>
        <v>62323.049999999996</v>
      </c>
      <c r="D7" s="80">
        <f t="shared" si="0"/>
        <v>313.18115577889444</v>
      </c>
      <c r="E7" s="79">
        <f>SUM(E3:E6)</f>
        <v>199</v>
      </c>
      <c r="F7" s="61"/>
      <c r="G7" s="67" t="s">
        <v>284</v>
      </c>
      <c r="H7" s="79">
        <f t="shared" ref="H7:I7" si="3">SUM(H3:H6)</f>
        <v>52838</v>
      </c>
      <c r="I7" s="80">
        <f t="shared" si="3"/>
        <v>99158.650000000009</v>
      </c>
      <c r="J7" s="80">
        <f t="shared" si="1"/>
        <v>231.67908878504676</v>
      </c>
      <c r="K7" s="79">
        <f>SUM(K3:K6)</f>
        <v>428</v>
      </c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14" spans="1:26" ht="15.75" customHeight="1">
      <c r="G14" s="81"/>
    </row>
  </sheetData>
  <mergeCells count="2">
    <mergeCell ref="A1:E1"/>
    <mergeCell ref="G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3:D10"/>
  <sheetViews>
    <sheetView workbookViewId="0"/>
  </sheetViews>
  <sheetFormatPr defaultColWidth="12.6328125" defaultRowHeight="15.75" customHeight="1"/>
  <cols>
    <col min="1" max="1" width="21" customWidth="1"/>
  </cols>
  <sheetData>
    <row r="3" spans="1:4" ht="15.75" customHeight="1">
      <c r="A3" s="46" t="s">
        <v>312</v>
      </c>
      <c r="B3" s="46" t="s">
        <v>314</v>
      </c>
      <c r="C3" s="82" t="s">
        <v>318</v>
      </c>
      <c r="D3" s="82" t="s">
        <v>1917</v>
      </c>
    </row>
    <row r="4" spans="1:4" ht="15.75" customHeight="1">
      <c r="A4" s="62" t="s">
        <v>1918</v>
      </c>
      <c r="B4" s="83">
        <v>2954.34</v>
      </c>
      <c r="C4" s="65">
        <v>1</v>
      </c>
      <c r="D4" s="83">
        <v>2954.34</v>
      </c>
    </row>
    <row r="5" spans="1:4" ht="15.75" customHeight="1">
      <c r="A5" s="62" t="s">
        <v>1919</v>
      </c>
      <c r="B5" s="83">
        <v>6990.61</v>
      </c>
      <c r="C5" s="65">
        <v>3</v>
      </c>
      <c r="D5" s="83">
        <v>2330.203</v>
      </c>
    </row>
    <row r="6" spans="1:4" ht="15.75" customHeight="1">
      <c r="A6" s="62" t="s">
        <v>1920</v>
      </c>
      <c r="B6" s="83">
        <v>5820.71</v>
      </c>
      <c r="C6" s="65">
        <v>4</v>
      </c>
      <c r="D6" s="83">
        <v>1455.1780000000001</v>
      </c>
    </row>
    <row r="7" spans="1:4" ht="15.75" customHeight="1">
      <c r="A7" s="62" t="s">
        <v>1921</v>
      </c>
      <c r="B7" s="83">
        <v>5495.07</v>
      </c>
      <c r="C7" s="65">
        <v>7</v>
      </c>
      <c r="D7" s="83">
        <v>785.01</v>
      </c>
    </row>
    <row r="8" spans="1:4" ht="15.75" customHeight="1">
      <c r="A8" s="62" t="s">
        <v>1922</v>
      </c>
      <c r="B8" s="83">
        <v>5544.18</v>
      </c>
      <c r="C8" s="65">
        <v>20</v>
      </c>
      <c r="D8" s="83">
        <v>277.209</v>
      </c>
    </row>
    <row r="9" spans="1:4" ht="15.75" customHeight="1">
      <c r="A9" s="62" t="s">
        <v>1923</v>
      </c>
      <c r="B9" s="83">
        <v>5601</v>
      </c>
      <c r="C9" s="30">
        <v>7</v>
      </c>
      <c r="D9" s="83">
        <f t="shared" ref="D9:D10" si="0">B9/C9</f>
        <v>800.14285714285711</v>
      </c>
    </row>
    <row r="10" spans="1:4" ht="15.75" customHeight="1">
      <c r="A10" s="62" t="s">
        <v>1924</v>
      </c>
      <c r="B10" s="83">
        <v>5648</v>
      </c>
      <c r="C10" s="30">
        <v>11</v>
      </c>
      <c r="D10" s="83">
        <f t="shared" si="0"/>
        <v>513.4545454545455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52"/>
  <sheetViews>
    <sheetView tabSelected="1" workbookViewId="0"/>
  </sheetViews>
  <sheetFormatPr defaultColWidth="12.6328125" defaultRowHeight="15.75" customHeight="1"/>
  <cols>
    <col min="1" max="1" width="50.6328125" customWidth="1"/>
  </cols>
  <sheetData>
    <row r="1" spans="1:1">
      <c r="A1" s="84" t="s">
        <v>1925</v>
      </c>
    </row>
    <row r="2" spans="1:1" ht="15.75" customHeight="1">
      <c r="A2" s="12" t="s">
        <v>1926</v>
      </c>
    </row>
    <row r="3" spans="1:1" ht="15.75" customHeight="1">
      <c r="A3" s="12" t="s">
        <v>1927</v>
      </c>
    </row>
    <row r="4" spans="1:1" ht="15.75" customHeight="1">
      <c r="A4" s="12" t="s">
        <v>1928</v>
      </c>
    </row>
    <row r="5" spans="1:1" ht="15.75" customHeight="1">
      <c r="A5" s="12" t="s">
        <v>1929</v>
      </c>
    </row>
    <row r="6" spans="1:1" ht="15.75" customHeight="1">
      <c r="A6" s="12" t="s">
        <v>1930</v>
      </c>
    </row>
    <row r="7" spans="1:1" ht="15.75" customHeight="1">
      <c r="A7" s="12" t="s">
        <v>1931</v>
      </c>
    </row>
    <row r="8" spans="1:1" ht="15.75" customHeight="1">
      <c r="A8" s="12" t="s">
        <v>1932</v>
      </c>
    </row>
    <row r="9" spans="1:1" ht="15.75" customHeight="1">
      <c r="A9" s="12" t="s">
        <v>1933</v>
      </c>
    </row>
    <row r="10" spans="1:1" ht="15.75" customHeight="1">
      <c r="A10" s="12" t="s">
        <v>1934</v>
      </c>
    </row>
    <row r="11" spans="1:1" ht="15.75" customHeight="1">
      <c r="A11" s="12" t="s">
        <v>1935</v>
      </c>
    </row>
    <row r="12" spans="1:1" ht="15.75" customHeight="1">
      <c r="A12" s="12" t="s">
        <v>1936</v>
      </c>
    </row>
    <row r="13" spans="1:1" ht="15.75" customHeight="1">
      <c r="A13" s="12" t="s">
        <v>1937</v>
      </c>
    </row>
    <row r="14" spans="1:1" ht="15.75" customHeight="1">
      <c r="A14" s="12" t="s">
        <v>1938</v>
      </c>
    </row>
    <row r="15" spans="1:1" ht="15.75" customHeight="1">
      <c r="A15" s="12" t="s">
        <v>1939</v>
      </c>
    </row>
    <row r="16" spans="1:1" ht="15.75" customHeight="1">
      <c r="A16" s="12" t="s">
        <v>1940</v>
      </c>
    </row>
    <row r="17" spans="1:1" ht="15.75" customHeight="1">
      <c r="A17" s="12" t="s">
        <v>1941</v>
      </c>
    </row>
    <row r="18" spans="1:1" ht="15.75" customHeight="1">
      <c r="A18" s="12" t="s">
        <v>1942</v>
      </c>
    </row>
    <row r="19" spans="1:1" ht="15.75" customHeight="1">
      <c r="A19" s="12" t="s">
        <v>1943</v>
      </c>
    </row>
    <row r="20" spans="1:1" ht="15.75" customHeight="1">
      <c r="A20" s="12" t="s">
        <v>1944</v>
      </c>
    </row>
    <row r="21" spans="1:1" ht="15.75" customHeight="1">
      <c r="A21" s="12" t="s">
        <v>1945</v>
      </c>
    </row>
    <row r="22" spans="1:1" ht="12.5">
      <c r="A22" s="12" t="s">
        <v>1946</v>
      </c>
    </row>
    <row r="23" spans="1:1" ht="12.5">
      <c r="A23" s="13" t="s">
        <v>1947</v>
      </c>
    </row>
    <row r="24" spans="1:1" ht="12.5">
      <c r="A24" s="12" t="s">
        <v>1948</v>
      </c>
    </row>
    <row r="25" spans="1:1" ht="12.5">
      <c r="A25" s="12" t="s">
        <v>1949</v>
      </c>
    </row>
    <row r="26" spans="1:1" ht="12.5">
      <c r="A26" s="12" t="s">
        <v>1950</v>
      </c>
    </row>
    <row r="27" spans="1:1" ht="12.5">
      <c r="A27" s="12" t="s">
        <v>1951</v>
      </c>
    </row>
    <row r="28" spans="1:1" ht="12.5">
      <c r="A28" s="12" t="s">
        <v>1952</v>
      </c>
    </row>
    <row r="29" spans="1:1" ht="12.5">
      <c r="A29" s="12" t="s">
        <v>1953</v>
      </c>
    </row>
    <row r="30" spans="1:1" ht="12.5">
      <c r="A30" s="12" t="s">
        <v>1954</v>
      </c>
    </row>
    <row r="31" spans="1:1" ht="12.5">
      <c r="A31" s="12" t="s">
        <v>1955</v>
      </c>
    </row>
    <row r="32" spans="1:1" ht="12.5">
      <c r="A32" s="12" t="s">
        <v>1956</v>
      </c>
    </row>
    <row r="33" spans="1:1" ht="12.5">
      <c r="A33" s="12" t="s">
        <v>1957</v>
      </c>
    </row>
    <row r="34" spans="1:1" ht="12.5">
      <c r="A34" s="12" t="s">
        <v>1958</v>
      </c>
    </row>
    <row r="35" spans="1:1" ht="12.5">
      <c r="A35" s="12" t="s">
        <v>1959</v>
      </c>
    </row>
    <row r="36" spans="1:1" ht="12.5">
      <c r="A36" s="12" t="s">
        <v>1960</v>
      </c>
    </row>
    <row r="37" spans="1:1" ht="12.5">
      <c r="A37" s="12" t="s">
        <v>1961</v>
      </c>
    </row>
    <row r="38" spans="1:1" ht="12.5">
      <c r="A38" s="12" t="s">
        <v>1962</v>
      </c>
    </row>
    <row r="39" spans="1:1" ht="12.5">
      <c r="A39" s="12" t="s">
        <v>1963</v>
      </c>
    </row>
    <row r="40" spans="1:1" ht="12.5">
      <c r="A40" s="12" t="s">
        <v>1964</v>
      </c>
    </row>
    <row r="41" spans="1:1" ht="12.5">
      <c r="A41" s="12" t="s">
        <v>1965</v>
      </c>
    </row>
    <row r="42" spans="1:1" ht="12.5">
      <c r="A42" s="12" t="s">
        <v>1966</v>
      </c>
    </row>
    <row r="43" spans="1:1" ht="12.5">
      <c r="A43" s="12" t="s">
        <v>1967</v>
      </c>
    </row>
    <row r="44" spans="1:1" ht="12.5">
      <c r="A44" s="12" t="s">
        <v>1968</v>
      </c>
    </row>
    <row r="45" spans="1:1" ht="12.5">
      <c r="A45" s="12" t="s">
        <v>1969</v>
      </c>
    </row>
    <row r="46" spans="1:1" ht="12.5">
      <c r="A46" s="13" t="s">
        <v>142</v>
      </c>
    </row>
    <row r="47" spans="1:1" ht="12.5">
      <c r="A47" s="12" t="s">
        <v>1970</v>
      </c>
    </row>
    <row r="48" spans="1:1" ht="12.5">
      <c r="A48" s="12" t="s">
        <v>1971</v>
      </c>
    </row>
    <row r="49" spans="1:1" ht="12.5">
      <c r="A49" s="12" t="s">
        <v>1972</v>
      </c>
    </row>
    <row r="50" spans="1:1" ht="12.5">
      <c r="A50" s="12" t="s">
        <v>1973</v>
      </c>
    </row>
    <row r="51" spans="1:1" ht="12.5">
      <c r="A51" s="12" t="s">
        <v>1974</v>
      </c>
    </row>
    <row r="52" spans="1:1" ht="12.5">
      <c r="A52" s="12" t="s">
        <v>1975</v>
      </c>
    </row>
  </sheetData>
  <hyperlinks>
    <hyperlink ref="A23" r:id="rId1"/>
    <hyperlink ref="A46" r:id="rId2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91"/>
  <sheetViews>
    <sheetView workbookViewId="0"/>
  </sheetViews>
  <sheetFormatPr defaultColWidth="12.6328125" defaultRowHeight="15.75" customHeight="1"/>
  <sheetData>
    <row r="1" spans="1:4" ht="15.75" customHeight="1">
      <c r="A1" s="30" t="s">
        <v>1976</v>
      </c>
      <c r="B1" s="30" t="s">
        <v>1977</v>
      </c>
      <c r="C1" s="30" t="s">
        <v>1978</v>
      </c>
      <c r="D1" s="30" t="s">
        <v>1979</v>
      </c>
    </row>
    <row r="2" spans="1:4" ht="15.75" customHeight="1">
      <c r="A2" s="43">
        <v>45791</v>
      </c>
      <c r="B2" s="30">
        <v>12412</v>
      </c>
      <c r="C2" s="44">
        <v>99951.66</v>
      </c>
      <c r="D2" s="30">
        <v>1450354</v>
      </c>
    </row>
    <row r="3" spans="1:4" ht="15.75" customHeight="1">
      <c r="A3" s="43">
        <v>45792</v>
      </c>
      <c r="B3" s="30">
        <v>11521</v>
      </c>
      <c r="C3" s="44">
        <v>87763.66</v>
      </c>
      <c r="D3" s="30">
        <v>1489171</v>
      </c>
    </row>
    <row r="4" spans="1:4" ht="15.75" customHeight="1">
      <c r="A4" s="43">
        <v>45793</v>
      </c>
      <c r="B4" s="30">
        <v>9770</v>
      </c>
      <c r="C4" s="44">
        <v>75150.3</v>
      </c>
      <c r="D4" s="30">
        <v>1390276</v>
      </c>
    </row>
    <row r="5" spans="1:4" ht="15.75" customHeight="1">
      <c r="A5" s="43">
        <v>45794</v>
      </c>
      <c r="B5" s="30">
        <v>8116</v>
      </c>
      <c r="C5" s="44">
        <v>53560.95</v>
      </c>
      <c r="D5" s="30">
        <v>991241</v>
      </c>
    </row>
    <row r="6" spans="1:4" ht="15.75" customHeight="1">
      <c r="A6" s="43">
        <v>45795</v>
      </c>
      <c r="B6" s="30">
        <v>9173</v>
      </c>
      <c r="C6" s="44">
        <v>56081.41</v>
      </c>
      <c r="D6" s="30">
        <v>1009179</v>
      </c>
    </row>
    <row r="7" spans="1:4" ht="15.75" customHeight="1">
      <c r="A7" s="43">
        <v>45796</v>
      </c>
      <c r="B7" s="30">
        <v>12861</v>
      </c>
      <c r="C7" s="44">
        <v>102752.57</v>
      </c>
      <c r="D7" s="30">
        <v>1706840</v>
      </c>
    </row>
    <row r="8" spans="1:4" ht="15.75" customHeight="1">
      <c r="A8" s="43">
        <v>45797</v>
      </c>
      <c r="B8" s="30">
        <v>11956</v>
      </c>
      <c r="C8" s="44">
        <v>102005.73</v>
      </c>
      <c r="D8" s="30">
        <v>1548605</v>
      </c>
    </row>
    <row r="9" spans="1:4" ht="15.75" customHeight="1">
      <c r="A9" s="43">
        <v>45798</v>
      </c>
      <c r="B9" s="30">
        <v>9783</v>
      </c>
      <c r="C9" s="44">
        <v>76708.27</v>
      </c>
      <c r="D9" s="30">
        <v>1457580</v>
      </c>
    </row>
    <row r="10" spans="1:4" ht="15.75" customHeight="1">
      <c r="A10" s="43">
        <v>45799</v>
      </c>
      <c r="B10" s="30">
        <v>8747</v>
      </c>
      <c r="C10" s="44">
        <v>75839.19</v>
      </c>
      <c r="D10" s="30">
        <v>1324918</v>
      </c>
    </row>
    <row r="11" spans="1:4" ht="15.75" customHeight="1">
      <c r="A11" s="43">
        <v>45800</v>
      </c>
      <c r="B11" s="30">
        <v>6230</v>
      </c>
      <c r="C11" s="44">
        <v>59633.51</v>
      </c>
      <c r="D11" s="30">
        <v>1284532</v>
      </c>
    </row>
    <row r="12" spans="1:4" ht="15.75" customHeight="1">
      <c r="A12" s="43">
        <v>45801</v>
      </c>
      <c r="B12" s="30">
        <v>4253</v>
      </c>
      <c r="C12" s="44">
        <v>29874.81</v>
      </c>
      <c r="D12" s="30">
        <v>827553</v>
      </c>
    </row>
    <row r="13" spans="1:4" ht="15.75" customHeight="1">
      <c r="A13" s="43">
        <v>45802</v>
      </c>
      <c r="B13" s="30">
        <v>4554</v>
      </c>
      <c r="C13" s="44">
        <v>36326.75</v>
      </c>
      <c r="D13" s="30">
        <v>828578</v>
      </c>
    </row>
    <row r="14" spans="1:4" ht="15.75" customHeight="1">
      <c r="A14" s="43">
        <v>45803</v>
      </c>
      <c r="B14" s="30">
        <v>7677</v>
      </c>
      <c r="C14" s="44">
        <v>78654.27</v>
      </c>
      <c r="D14" s="30">
        <v>1399677</v>
      </c>
    </row>
    <row r="15" spans="1:4" ht="15.75" customHeight="1">
      <c r="A15" s="43">
        <v>45804</v>
      </c>
      <c r="B15" s="30">
        <v>6729</v>
      </c>
      <c r="C15" s="44">
        <v>60475.82</v>
      </c>
      <c r="D15" s="30">
        <v>1193555</v>
      </c>
    </row>
    <row r="16" spans="1:4" ht="15.75" customHeight="1">
      <c r="A16" s="43">
        <v>45805</v>
      </c>
      <c r="B16" s="30">
        <v>6757</v>
      </c>
      <c r="C16" s="44">
        <v>67007.490000000005</v>
      </c>
      <c r="D16" s="30">
        <v>1144739</v>
      </c>
    </row>
    <row r="17" spans="1:4" ht="15.75" customHeight="1">
      <c r="A17" s="43">
        <v>45806</v>
      </c>
      <c r="B17" s="30">
        <v>5560</v>
      </c>
      <c r="C17" s="44">
        <v>52625.74</v>
      </c>
      <c r="D17" s="30">
        <v>1138460</v>
      </c>
    </row>
    <row r="18" spans="1:4" ht="15.75" customHeight="1">
      <c r="A18" s="43">
        <v>45807</v>
      </c>
      <c r="B18" s="30">
        <v>5552</v>
      </c>
      <c r="C18" s="44">
        <v>51237.66</v>
      </c>
      <c r="D18" s="30">
        <v>1278065</v>
      </c>
    </row>
    <row r="19" spans="1:4" ht="15.75" customHeight="1">
      <c r="A19" s="43">
        <v>45808</v>
      </c>
      <c r="B19" s="30">
        <v>4712</v>
      </c>
      <c r="C19" s="44">
        <v>38726.06</v>
      </c>
      <c r="D19" s="30">
        <v>716141</v>
      </c>
    </row>
    <row r="20" spans="1:4" ht="15.75" customHeight="1">
      <c r="A20" s="43">
        <v>45809</v>
      </c>
      <c r="B20" s="30">
        <v>4273</v>
      </c>
      <c r="C20" s="44">
        <v>38623.199999999997</v>
      </c>
      <c r="D20" s="30">
        <v>241643</v>
      </c>
    </row>
    <row r="21" spans="1:4" ht="15.75" customHeight="1">
      <c r="A21" s="43">
        <v>45810</v>
      </c>
      <c r="B21" s="30">
        <v>8235</v>
      </c>
      <c r="C21" s="44">
        <v>76609.34</v>
      </c>
      <c r="D21" s="30">
        <v>474802</v>
      </c>
    </row>
    <row r="22" spans="1:4" ht="12.5">
      <c r="A22" s="43">
        <v>45811</v>
      </c>
      <c r="B22" s="30">
        <v>8454</v>
      </c>
      <c r="C22" s="44">
        <v>80175.61</v>
      </c>
      <c r="D22" s="30">
        <v>588030</v>
      </c>
    </row>
    <row r="23" spans="1:4" ht="12.5">
      <c r="A23" s="43">
        <v>45812</v>
      </c>
      <c r="B23" s="30">
        <v>7206</v>
      </c>
      <c r="C23" s="44">
        <v>66937.02</v>
      </c>
      <c r="D23" s="30">
        <v>1174272</v>
      </c>
    </row>
    <row r="24" spans="1:4" ht="12.5">
      <c r="A24" s="43">
        <v>45813</v>
      </c>
      <c r="B24" s="30">
        <v>6682</v>
      </c>
      <c r="C24" s="44">
        <v>62325.760000000002</v>
      </c>
      <c r="D24" s="30">
        <v>930037</v>
      </c>
    </row>
    <row r="25" spans="1:4" ht="12.5">
      <c r="A25" s="43">
        <v>45814</v>
      </c>
      <c r="B25" s="30">
        <v>4950</v>
      </c>
      <c r="C25" s="44">
        <v>45728.56</v>
      </c>
      <c r="D25" s="30">
        <v>1092848</v>
      </c>
    </row>
    <row r="26" spans="1:4" ht="12.5">
      <c r="A26" s="43">
        <v>45815</v>
      </c>
      <c r="B26" s="30">
        <v>3751</v>
      </c>
      <c r="C26" s="44">
        <v>33402.86</v>
      </c>
      <c r="D26" s="30">
        <v>756373</v>
      </c>
    </row>
    <row r="27" spans="1:4" ht="12.5">
      <c r="A27" s="43">
        <v>45816</v>
      </c>
      <c r="B27" s="30">
        <v>4672</v>
      </c>
      <c r="C27" s="44">
        <v>41889.79</v>
      </c>
      <c r="D27" s="30">
        <v>736327</v>
      </c>
    </row>
    <row r="28" spans="1:4" ht="12.5">
      <c r="A28" s="43">
        <v>45817</v>
      </c>
      <c r="B28" s="30">
        <v>6105</v>
      </c>
      <c r="C28" s="44">
        <v>66443.11</v>
      </c>
      <c r="D28" s="30">
        <v>1342901</v>
      </c>
    </row>
    <row r="29" spans="1:4" ht="12.5">
      <c r="A29" s="43">
        <v>45818</v>
      </c>
      <c r="B29" s="30">
        <v>7110</v>
      </c>
      <c r="C29" s="44">
        <v>66178.399999999994</v>
      </c>
      <c r="D29" s="30">
        <v>1290061</v>
      </c>
    </row>
    <row r="30" spans="1:4" ht="12.5">
      <c r="A30" s="43">
        <v>45819</v>
      </c>
      <c r="B30" s="30">
        <v>6619</v>
      </c>
      <c r="C30" s="44">
        <v>58917.49</v>
      </c>
      <c r="D30" s="30">
        <v>1211650</v>
      </c>
    </row>
    <row r="31" spans="1:4" ht="12.5">
      <c r="A31" s="43">
        <v>45820</v>
      </c>
      <c r="B31" s="30">
        <v>5702</v>
      </c>
      <c r="C31" s="44">
        <v>47589.42</v>
      </c>
      <c r="D31" s="30">
        <v>845112</v>
      </c>
    </row>
    <row r="32" spans="1:4" ht="12.5">
      <c r="A32" s="43">
        <v>45821</v>
      </c>
      <c r="B32" s="30">
        <v>5996</v>
      </c>
      <c r="C32" s="44">
        <v>41265.089999999997</v>
      </c>
      <c r="D32" s="30">
        <v>821354</v>
      </c>
    </row>
    <row r="33" spans="1:4" ht="12.5">
      <c r="A33" s="43">
        <v>45822</v>
      </c>
      <c r="B33" s="30">
        <v>6231</v>
      </c>
      <c r="C33" s="44">
        <v>58149.47</v>
      </c>
      <c r="D33" s="30">
        <v>802914</v>
      </c>
    </row>
    <row r="34" spans="1:4" ht="12.5">
      <c r="A34" s="43">
        <v>45823</v>
      </c>
      <c r="B34" s="30">
        <v>7455</v>
      </c>
      <c r="C34" s="44">
        <v>66577.429999999993</v>
      </c>
      <c r="D34" s="30">
        <v>812752</v>
      </c>
    </row>
    <row r="35" spans="1:4" ht="12.5">
      <c r="A35" s="43">
        <v>45824</v>
      </c>
      <c r="B35" s="30">
        <v>9879</v>
      </c>
      <c r="C35" s="44">
        <v>75817.179999999993</v>
      </c>
      <c r="D35" s="30">
        <v>1377502</v>
      </c>
    </row>
    <row r="36" spans="1:4" ht="12.5">
      <c r="A36" s="43">
        <v>45825</v>
      </c>
      <c r="B36" s="30">
        <v>10403</v>
      </c>
      <c r="C36" s="44">
        <v>87370.39</v>
      </c>
      <c r="D36" s="30">
        <v>1292242</v>
      </c>
    </row>
    <row r="37" spans="1:4" ht="12.5">
      <c r="A37" s="43">
        <v>45826</v>
      </c>
      <c r="B37" s="30">
        <v>9295</v>
      </c>
      <c r="C37" s="44">
        <v>79358.44</v>
      </c>
      <c r="D37" s="30">
        <v>1191279</v>
      </c>
    </row>
    <row r="38" spans="1:4" ht="12.5">
      <c r="A38" s="43">
        <v>45827</v>
      </c>
      <c r="B38" s="30">
        <v>8570</v>
      </c>
      <c r="C38" s="44">
        <v>64299.93</v>
      </c>
      <c r="D38" s="30">
        <v>1272314</v>
      </c>
    </row>
    <row r="39" spans="1:4" ht="12.5">
      <c r="A39" s="43">
        <v>45828</v>
      </c>
      <c r="B39" s="30">
        <v>7732</v>
      </c>
      <c r="C39" s="44">
        <v>60447.24</v>
      </c>
      <c r="D39" s="30">
        <v>1338571</v>
      </c>
    </row>
    <row r="40" spans="1:4" ht="12.5">
      <c r="A40" s="43">
        <v>45829</v>
      </c>
      <c r="B40" s="30">
        <v>5186</v>
      </c>
      <c r="C40" s="44">
        <v>41865</v>
      </c>
      <c r="D40" s="30">
        <v>1012729</v>
      </c>
    </row>
    <row r="41" spans="1:4" ht="12.5">
      <c r="A41" s="43">
        <v>45830</v>
      </c>
      <c r="B41" s="30">
        <v>6041</v>
      </c>
      <c r="C41" s="44">
        <v>46990.85</v>
      </c>
      <c r="D41" s="30">
        <v>996472</v>
      </c>
    </row>
    <row r="42" spans="1:4" ht="12.5">
      <c r="A42" s="43">
        <v>45831</v>
      </c>
      <c r="B42" s="30">
        <v>7833</v>
      </c>
      <c r="C42" s="44">
        <v>63930.5</v>
      </c>
      <c r="D42" s="30">
        <v>1572355</v>
      </c>
    </row>
    <row r="43" spans="1:4" ht="12.5">
      <c r="A43" s="43">
        <v>45832</v>
      </c>
      <c r="B43" s="30">
        <v>6743</v>
      </c>
      <c r="C43" s="44">
        <v>59991.9</v>
      </c>
      <c r="D43" s="30">
        <v>1343684</v>
      </c>
    </row>
    <row r="44" spans="1:4" ht="12.5">
      <c r="A44" s="43">
        <v>45833</v>
      </c>
      <c r="B44" s="30">
        <v>6004</v>
      </c>
      <c r="C44" s="44">
        <v>51766.83</v>
      </c>
      <c r="D44" s="30">
        <v>1231079</v>
      </c>
    </row>
    <row r="45" spans="1:4" ht="12.5">
      <c r="A45" s="43">
        <v>45834</v>
      </c>
      <c r="B45" s="30">
        <v>7727</v>
      </c>
      <c r="C45" s="44">
        <v>70666.539999999994</v>
      </c>
      <c r="D45" s="30">
        <v>1328158</v>
      </c>
    </row>
    <row r="46" spans="1:4" ht="12.5">
      <c r="A46" s="43">
        <v>45835</v>
      </c>
      <c r="B46" s="30">
        <v>7037</v>
      </c>
      <c r="C46" s="44">
        <v>40343.56</v>
      </c>
      <c r="D46" s="30">
        <v>1280397</v>
      </c>
    </row>
    <row r="47" spans="1:4" ht="12.5">
      <c r="A47" s="43">
        <v>45836</v>
      </c>
      <c r="B47" s="30">
        <v>4537</v>
      </c>
      <c r="C47" s="44">
        <v>36011.25</v>
      </c>
      <c r="D47" s="30">
        <v>920338</v>
      </c>
    </row>
    <row r="48" spans="1:4" ht="12.5">
      <c r="A48" s="43">
        <v>45837</v>
      </c>
      <c r="B48" s="30">
        <v>4257</v>
      </c>
      <c r="C48" s="44">
        <v>33273.589999999997</v>
      </c>
      <c r="D48" s="30">
        <v>1015895</v>
      </c>
    </row>
    <row r="49" spans="1:4" ht="12.5">
      <c r="A49" s="43">
        <v>45838</v>
      </c>
      <c r="B49" s="30">
        <v>5864</v>
      </c>
      <c r="C49" s="44">
        <v>54485.58</v>
      </c>
      <c r="D49" s="30">
        <v>1636589</v>
      </c>
    </row>
    <row r="50" spans="1:4" ht="12.5">
      <c r="A50" s="43">
        <v>45839</v>
      </c>
      <c r="B50" s="30">
        <v>6068</v>
      </c>
      <c r="C50" s="44">
        <v>46239.1</v>
      </c>
      <c r="D50" s="30">
        <v>361636</v>
      </c>
    </row>
    <row r="51" spans="1:4" ht="12.5">
      <c r="A51" s="43">
        <v>45840</v>
      </c>
      <c r="B51" s="30">
        <v>5549</v>
      </c>
      <c r="C51" s="44">
        <v>47273.91</v>
      </c>
      <c r="D51" s="30">
        <v>318286</v>
      </c>
    </row>
    <row r="52" spans="1:4" ht="12.5">
      <c r="A52" s="43">
        <v>45841</v>
      </c>
      <c r="B52" s="30">
        <v>4119</v>
      </c>
      <c r="C52" s="44">
        <v>35554.449999999997</v>
      </c>
      <c r="D52" s="30">
        <v>235883</v>
      </c>
    </row>
    <row r="53" spans="1:4" ht="12.5">
      <c r="A53" s="43">
        <v>45842</v>
      </c>
      <c r="B53" s="30">
        <v>4031</v>
      </c>
      <c r="C53" s="44">
        <v>36549.81</v>
      </c>
      <c r="D53" s="30">
        <v>1521059</v>
      </c>
    </row>
    <row r="54" spans="1:4" ht="12.5">
      <c r="A54" s="43">
        <v>45843</v>
      </c>
      <c r="B54" s="30">
        <v>2859</v>
      </c>
      <c r="C54" s="44">
        <v>27669.93</v>
      </c>
      <c r="D54" s="30">
        <v>1110732</v>
      </c>
    </row>
    <row r="55" spans="1:4" ht="12.5">
      <c r="A55" s="43">
        <v>45844</v>
      </c>
      <c r="B55" s="30">
        <v>3749</v>
      </c>
      <c r="C55" s="44">
        <v>33529.730000000003</v>
      </c>
      <c r="D55" s="30">
        <v>1053422</v>
      </c>
    </row>
    <row r="56" spans="1:4" ht="12.5">
      <c r="A56" s="43">
        <v>45845</v>
      </c>
      <c r="B56" s="30">
        <v>4273</v>
      </c>
      <c r="C56" s="44">
        <v>45147.61</v>
      </c>
      <c r="D56" s="30">
        <v>1900065</v>
      </c>
    </row>
    <row r="57" spans="1:4" ht="12.5">
      <c r="A57" s="43">
        <v>45846</v>
      </c>
      <c r="B57" s="30">
        <v>4063</v>
      </c>
      <c r="C57" s="44">
        <v>40518.769999999997</v>
      </c>
      <c r="D57" s="30">
        <v>1575631</v>
      </c>
    </row>
    <row r="58" spans="1:4" ht="12.5">
      <c r="A58" s="43">
        <v>45847</v>
      </c>
      <c r="B58" s="30">
        <v>3770</v>
      </c>
      <c r="C58" s="44">
        <v>39962.800000000003</v>
      </c>
      <c r="D58" s="30">
        <v>1678364</v>
      </c>
    </row>
    <row r="59" spans="1:4" ht="12.5">
      <c r="A59" s="43">
        <v>45848</v>
      </c>
      <c r="B59" s="30">
        <v>3818</v>
      </c>
      <c r="C59" s="44">
        <v>41902.910000000003</v>
      </c>
      <c r="D59" s="30">
        <v>1620387</v>
      </c>
    </row>
    <row r="60" spans="1:4" ht="12.5">
      <c r="A60" s="43">
        <v>45849</v>
      </c>
      <c r="B60" s="30">
        <v>3672</v>
      </c>
      <c r="C60" s="44">
        <v>41698.9</v>
      </c>
      <c r="D60" s="30">
        <v>1492226</v>
      </c>
    </row>
    <row r="61" spans="1:4" ht="12.5">
      <c r="A61" s="43">
        <v>45850</v>
      </c>
      <c r="B61" s="30">
        <v>2586</v>
      </c>
      <c r="C61" s="44">
        <v>27440.81</v>
      </c>
      <c r="D61" s="30">
        <v>935852</v>
      </c>
    </row>
    <row r="62" spans="1:4" ht="12.5">
      <c r="A62" s="43">
        <v>45851</v>
      </c>
      <c r="B62" s="30">
        <v>2740</v>
      </c>
      <c r="C62" s="44">
        <v>30137.14</v>
      </c>
      <c r="D62" s="30">
        <v>892174</v>
      </c>
    </row>
    <row r="63" spans="1:4" ht="12.5">
      <c r="A63" s="43">
        <v>45852</v>
      </c>
      <c r="B63" s="30">
        <v>3484</v>
      </c>
      <c r="C63" s="44">
        <v>43866.98</v>
      </c>
      <c r="D63" s="30">
        <v>1820240</v>
      </c>
    </row>
    <row r="64" spans="1:4" ht="12.5">
      <c r="A64" s="43">
        <v>45853</v>
      </c>
      <c r="B64" s="30">
        <v>3458</v>
      </c>
      <c r="C64" s="44">
        <v>39695.53</v>
      </c>
      <c r="D64" s="30">
        <v>1710736</v>
      </c>
    </row>
    <row r="65" spans="1:4" ht="12.5">
      <c r="A65" s="43">
        <v>45854</v>
      </c>
      <c r="B65" s="30">
        <v>3532</v>
      </c>
      <c r="C65" s="44">
        <v>54530.8</v>
      </c>
      <c r="D65" s="30">
        <v>1724744</v>
      </c>
    </row>
    <row r="66" spans="1:4" ht="12.5">
      <c r="A66" s="43">
        <v>45855</v>
      </c>
      <c r="B66" s="30">
        <v>3676</v>
      </c>
      <c r="C66" s="44">
        <v>49709.78</v>
      </c>
      <c r="D66" s="30">
        <v>1733655</v>
      </c>
    </row>
    <row r="67" spans="1:4" ht="12.5">
      <c r="A67" s="43">
        <v>45856</v>
      </c>
      <c r="B67" s="30">
        <v>4471</v>
      </c>
      <c r="C67" s="44">
        <v>39386.629999999997</v>
      </c>
      <c r="D67" s="30">
        <v>1507294</v>
      </c>
    </row>
    <row r="68" spans="1:4" ht="12.5">
      <c r="A68" s="43">
        <v>45857</v>
      </c>
      <c r="B68" s="30">
        <v>3013</v>
      </c>
      <c r="C68" s="44">
        <v>29943.24</v>
      </c>
      <c r="D68" s="30">
        <v>934651</v>
      </c>
    </row>
    <row r="69" spans="1:4" ht="12.5">
      <c r="A69" s="43">
        <v>45858</v>
      </c>
      <c r="B69" s="30">
        <v>3014</v>
      </c>
      <c r="C69" s="44">
        <v>26823.4</v>
      </c>
      <c r="D69" s="30">
        <v>870009</v>
      </c>
    </row>
    <row r="70" spans="1:4" ht="12.5">
      <c r="A70" s="43">
        <v>45859</v>
      </c>
      <c r="B70" s="30">
        <v>4469</v>
      </c>
      <c r="C70" s="44">
        <v>43698.23</v>
      </c>
      <c r="D70" s="30">
        <v>1835476</v>
      </c>
    </row>
    <row r="71" spans="1:4" ht="12.5">
      <c r="A71" s="43">
        <v>45860</v>
      </c>
      <c r="B71" s="30">
        <v>3887</v>
      </c>
      <c r="C71" s="44">
        <v>45214.73</v>
      </c>
      <c r="D71" s="30">
        <v>1639988</v>
      </c>
    </row>
    <row r="72" spans="1:4" ht="12.5">
      <c r="A72" s="43">
        <v>45861</v>
      </c>
      <c r="B72" s="30">
        <v>3641</v>
      </c>
      <c r="C72" s="44">
        <v>48838.93</v>
      </c>
      <c r="D72" s="30">
        <v>1648615</v>
      </c>
    </row>
    <row r="73" spans="1:4" ht="12.5">
      <c r="A73" s="43">
        <v>45862</v>
      </c>
      <c r="B73" s="30">
        <v>3729</v>
      </c>
      <c r="C73" s="44">
        <v>43933.22</v>
      </c>
      <c r="D73" s="30">
        <v>1645544</v>
      </c>
    </row>
    <row r="74" spans="1:4" ht="12.5">
      <c r="A74" s="43">
        <v>45863</v>
      </c>
      <c r="B74" s="30">
        <v>3348</v>
      </c>
      <c r="C74" s="44">
        <v>43179.48</v>
      </c>
      <c r="D74" s="30">
        <v>1346716</v>
      </c>
    </row>
    <row r="75" spans="1:4" ht="12.5">
      <c r="A75" s="43">
        <v>45864</v>
      </c>
      <c r="B75" s="30">
        <v>2559</v>
      </c>
      <c r="C75" s="44">
        <v>22121.49</v>
      </c>
      <c r="D75" s="30">
        <v>869454</v>
      </c>
    </row>
    <row r="76" spans="1:4" ht="12.5">
      <c r="A76" s="43">
        <v>45865</v>
      </c>
      <c r="B76" s="30">
        <v>2925</v>
      </c>
      <c r="C76" s="44">
        <v>26899.54</v>
      </c>
      <c r="D76" s="30">
        <v>873614</v>
      </c>
    </row>
    <row r="77" spans="1:4" ht="12.5">
      <c r="A77" s="43">
        <v>45866</v>
      </c>
      <c r="B77" s="30">
        <v>3444</v>
      </c>
      <c r="C77" s="44">
        <v>38983.64</v>
      </c>
      <c r="D77" s="30">
        <v>1571379</v>
      </c>
    </row>
    <row r="78" spans="1:4" ht="12.5">
      <c r="A78" s="43">
        <v>45867</v>
      </c>
      <c r="B78" s="30">
        <v>3467</v>
      </c>
      <c r="C78" s="44">
        <v>32570.5</v>
      </c>
      <c r="D78" s="30">
        <v>1561603</v>
      </c>
    </row>
    <row r="79" spans="1:4" ht="12.5">
      <c r="A79" s="43">
        <v>45868</v>
      </c>
      <c r="B79" s="30">
        <v>3732</v>
      </c>
      <c r="C79" s="44">
        <v>36177.94</v>
      </c>
      <c r="D79" s="30">
        <v>1648052</v>
      </c>
    </row>
    <row r="80" spans="1:4" ht="12.5">
      <c r="A80" s="43">
        <v>45869</v>
      </c>
      <c r="B80" s="30">
        <v>3789</v>
      </c>
      <c r="C80" s="44">
        <v>33627.71</v>
      </c>
      <c r="D80" s="30">
        <v>1842302</v>
      </c>
    </row>
    <row r="81" spans="1:4" ht="12.5">
      <c r="A81" s="43">
        <v>45870</v>
      </c>
      <c r="B81" s="30">
        <v>3456</v>
      </c>
      <c r="C81" s="44">
        <v>35775.07</v>
      </c>
      <c r="D81" s="30">
        <v>1460853</v>
      </c>
    </row>
    <row r="82" spans="1:4" ht="12.5">
      <c r="A82" s="43">
        <v>45871</v>
      </c>
      <c r="B82" s="30">
        <v>2443</v>
      </c>
      <c r="C82" s="44">
        <v>23914.99</v>
      </c>
      <c r="D82" s="30">
        <v>1296855</v>
      </c>
    </row>
    <row r="83" spans="1:4" ht="12.5">
      <c r="A83" s="43">
        <v>45872</v>
      </c>
      <c r="B83" s="30">
        <v>2987</v>
      </c>
      <c r="C83" s="44">
        <v>29363.85</v>
      </c>
      <c r="D83" s="30">
        <v>1337014</v>
      </c>
    </row>
    <row r="84" spans="1:4" ht="12.5">
      <c r="A84" s="43">
        <v>45873</v>
      </c>
      <c r="B84" s="30">
        <v>3610</v>
      </c>
      <c r="C84" s="44">
        <v>42954.81</v>
      </c>
      <c r="D84" s="30">
        <v>1829162</v>
      </c>
    </row>
    <row r="85" spans="1:4" ht="12.5">
      <c r="A85" s="43">
        <v>45874</v>
      </c>
      <c r="B85" s="30">
        <v>3119</v>
      </c>
      <c r="C85" s="44">
        <v>27533.47</v>
      </c>
      <c r="D85" s="30">
        <v>1587258</v>
      </c>
    </row>
    <row r="86" spans="1:4" ht="12.5">
      <c r="A86" s="43">
        <v>45875</v>
      </c>
      <c r="B86" s="30">
        <v>3187</v>
      </c>
      <c r="C86" s="44">
        <v>31040.7</v>
      </c>
      <c r="D86" s="30">
        <v>1515165</v>
      </c>
    </row>
    <row r="87" spans="1:4" ht="12.5">
      <c r="A87" s="43">
        <v>45876</v>
      </c>
      <c r="B87" s="30">
        <v>4806</v>
      </c>
      <c r="C87" s="44">
        <v>42018.58</v>
      </c>
      <c r="D87" s="30">
        <v>1454091</v>
      </c>
    </row>
    <row r="88" spans="1:4" ht="12.5">
      <c r="A88" s="43">
        <v>45877</v>
      </c>
      <c r="B88" s="30">
        <v>4701</v>
      </c>
      <c r="C88" s="44">
        <v>45336.89</v>
      </c>
      <c r="D88" s="30">
        <v>1425007</v>
      </c>
    </row>
    <row r="89" spans="1:4" ht="12.5">
      <c r="A89" s="43">
        <v>45878</v>
      </c>
      <c r="B89" s="30">
        <v>2941</v>
      </c>
      <c r="C89" s="44">
        <v>31118.02</v>
      </c>
      <c r="D89" s="30">
        <v>1011819</v>
      </c>
    </row>
    <row r="90" spans="1:4" ht="12.5">
      <c r="A90" s="43">
        <v>45879</v>
      </c>
      <c r="B90" s="30">
        <v>3753</v>
      </c>
      <c r="C90" s="44">
        <v>37345.85</v>
      </c>
      <c r="D90" s="30">
        <v>1089727</v>
      </c>
    </row>
    <row r="91" spans="1:4" ht="12.5">
      <c r="A91" s="43">
        <v>45880</v>
      </c>
      <c r="B91" s="30">
        <v>4036</v>
      </c>
      <c r="C91" s="44">
        <v>39386.53</v>
      </c>
      <c r="D91" s="30">
        <v>1837815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872"/>
  <sheetViews>
    <sheetView workbookViewId="0"/>
  </sheetViews>
  <sheetFormatPr defaultColWidth="12.6328125" defaultRowHeight="15.75" customHeight="1"/>
  <cols>
    <col min="2" max="2" width="39.08984375" customWidth="1"/>
    <col min="3" max="3" width="36.90625" customWidth="1"/>
  </cols>
  <sheetData>
    <row r="1" spans="1:4" ht="15.75" customHeight="1">
      <c r="A1" s="30" t="s">
        <v>180</v>
      </c>
      <c r="B1" s="30" t="s">
        <v>181</v>
      </c>
      <c r="C1" s="30" t="s">
        <v>1980</v>
      </c>
      <c r="D1" s="30" t="s">
        <v>183</v>
      </c>
    </row>
    <row r="2" spans="1:4" ht="15.75" customHeight="1">
      <c r="A2" s="43">
        <v>45590</v>
      </c>
      <c r="B2" s="44">
        <v>50</v>
      </c>
      <c r="C2" s="44">
        <v>53329</v>
      </c>
      <c r="D2" s="44">
        <v>114</v>
      </c>
    </row>
    <row r="3" spans="1:4" ht="15.75" customHeight="1">
      <c r="A3" s="43">
        <v>45590</v>
      </c>
      <c r="B3" s="45" t="s">
        <v>241</v>
      </c>
      <c r="C3" s="44">
        <v>2826</v>
      </c>
      <c r="D3" s="44">
        <v>4</v>
      </c>
    </row>
    <row r="4" spans="1:4" ht="15.75" customHeight="1">
      <c r="A4" s="43">
        <v>45590</v>
      </c>
      <c r="B4" s="45" t="s">
        <v>186</v>
      </c>
      <c r="C4" s="44">
        <v>1389</v>
      </c>
      <c r="D4" s="44">
        <v>4</v>
      </c>
    </row>
    <row r="5" spans="1:4" ht="15.75" customHeight="1">
      <c r="A5" s="43">
        <v>45590</v>
      </c>
      <c r="B5" s="45" t="s">
        <v>223</v>
      </c>
      <c r="C5" s="44">
        <v>1389</v>
      </c>
      <c r="D5" s="44">
        <v>4</v>
      </c>
    </row>
    <row r="6" spans="1:4" ht="15.75" customHeight="1">
      <c r="A6" s="43">
        <v>45590</v>
      </c>
      <c r="B6" s="45" t="s">
        <v>1981</v>
      </c>
      <c r="C6" s="44">
        <v>8097</v>
      </c>
      <c r="D6" s="44">
        <v>4</v>
      </c>
    </row>
    <row r="7" spans="1:4" ht="15.75" customHeight="1">
      <c r="A7" s="43">
        <v>45590</v>
      </c>
      <c r="B7" s="45" t="s">
        <v>187</v>
      </c>
      <c r="C7" s="44">
        <v>2826</v>
      </c>
      <c r="D7" s="44">
        <v>4</v>
      </c>
    </row>
    <row r="8" spans="1:4" ht="15.75" customHeight="1">
      <c r="A8" s="43">
        <v>45590</v>
      </c>
      <c r="B8" s="45" t="s">
        <v>191</v>
      </c>
      <c r="C8" s="44">
        <v>1389</v>
      </c>
      <c r="D8" s="44">
        <v>4</v>
      </c>
    </row>
    <row r="9" spans="1:4" ht="15.75" customHeight="1">
      <c r="A9" s="43">
        <v>45590</v>
      </c>
      <c r="B9" s="30" t="s">
        <v>194</v>
      </c>
      <c r="C9" s="44">
        <v>15092</v>
      </c>
      <c r="D9" s="44">
        <v>23</v>
      </c>
    </row>
    <row r="10" spans="1:4" ht="15.75" customHeight="1">
      <c r="A10" s="43">
        <v>45590</v>
      </c>
      <c r="B10" s="30" t="s">
        <v>195</v>
      </c>
      <c r="C10" s="44">
        <v>35072</v>
      </c>
      <c r="D10" s="44">
        <v>86</v>
      </c>
    </row>
    <row r="11" spans="1:4" ht="15.75" customHeight="1">
      <c r="A11" s="43">
        <v>45590</v>
      </c>
      <c r="B11" s="30" t="s">
        <v>199</v>
      </c>
      <c r="C11" s="44">
        <v>11721</v>
      </c>
      <c r="D11" s="44">
        <v>19</v>
      </c>
    </row>
    <row r="12" spans="1:4" ht="15.75" customHeight="1">
      <c r="A12" s="43">
        <v>45590</v>
      </c>
      <c r="B12" s="30" t="s">
        <v>211</v>
      </c>
      <c r="C12" s="44">
        <v>1389</v>
      </c>
      <c r="D12" s="44">
        <v>4</v>
      </c>
    </row>
    <row r="13" spans="1:4" ht="15.75" customHeight="1">
      <c r="A13" s="43">
        <v>45590</v>
      </c>
      <c r="B13" s="30" t="s">
        <v>202</v>
      </c>
      <c r="C13" s="44">
        <v>1389</v>
      </c>
      <c r="D13" s="44">
        <v>4</v>
      </c>
    </row>
    <row r="14" spans="1:4" ht="15.75" customHeight="1">
      <c r="A14" s="43">
        <v>45590</v>
      </c>
      <c r="B14" s="30" t="s">
        <v>204</v>
      </c>
      <c r="C14" s="44">
        <v>70769</v>
      </c>
      <c r="D14" s="44">
        <v>143</v>
      </c>
    </row>
    <row r="15" spans="1:4" ht="15.75" customHeight="1">
      <c r="A15" s="43">
        <v>45590</v>
      </c>
      <c r="B15" s="30" t="s">
        <v>201</v>
      </c>
      <c r="C15" s="44">
        <v>8097</v>
      </c>
      <c r="D15" s="44">
        <v>4</v>
      </c>
    </row>
    <row r="16" spans="1:4" ht="15.75" customHeight="1">
      <c r="A16" s="43">
        <v>45591</v>
      </c>
      <c r="B16" s="30">
        <v>101</v>
      </c>
      <c r="C16" s="44">
        <v>41444</v>
      </c>
      <c r="D16" s="44">
        <v>71</v>
      </c>
    </row>
    <row r="17" spans="1:4" ht="15.75" customHeight="1">
      <c r="A17" s="43">
        <v>45591</v>
      </c>
      <c r="B17" s="30" t="s">
        <v>194</v>
      </c>
      <c r="C17" s="44">
        <v>8432</v>
      </c>
      <c r="D17" s="44">
        <v>19</v>
      </c>
    </row>
    <row r="18" spans="1:4" ht="15.75" customHeight="1">
      <c r="A18" s="43">
        <v>45591</v>
      </c>
      <c r="B18" s="30" t="s">
        <v>195</v>
      </c>
      <c r="C18" s="44">
        <v>17823</v>
      </c>
      <c r="D18" s="44">
        <v>38</v>
      </c>
    </row>
    <row r="19" spans="1:4" ht="15.75" customHeight="1">
      <c r="A19" s="43">
        <v>45591</v>
      </c>
      <c r="B19" s="30" t="s">
        <v>199</v>
      </c>
      <c r="C19" s="44">
        <v>12313</v>
      </c>
      <c r="D19" s="44">
        <v>14</v>
      </c>
    </row>
    <row r="20" spans="1:4" ht="15.75" customHeight="1">
      <c r="A20" s="43">
        <v>45591</v>
      </c>
      <c r="B20" s="30" t="s">
        <v>211</v>
      </c>
      <c r="C20" s="44">
        <v>2826</v>
      </c>
      <c r="D20" s="44">
        <v>4</v>
      </c>
    </row>
    <row r="21" spans="1:4" ht="15.75" customHeight="1">
      <c r="A21" s="43">
        <v>45591</v>
      </c>
      <c r="B21" s="30" t="s">
        <v>204</v>
      </c>
      <c r="C21" s="44">
        <v>39000</v>
      </c>
      <c r="D21" s="44">
        <v>76</v>
      </c>
    </row>
    <row r="22" spans="1:4" ht="12.5">
      <c r="A22" s="43">
        <v>45591</v>
      </c>
      <c r="B22" s="30" t="s">
        <v>1982</v>
      </c>
      <c r="C22" s="44">
        <v>2778</v>
      </c>
      <c r="D22" s="44">
        <v>9</v>
      </c>
    </row>
    <row r="23" spans="1:4" ht="12.5">
      <c r="A23" s="43">
        <v>45592</v>
      </c>
      <c r="B23" s="30">
        <v>67</v>
      </c>
      <c r="C23" s="44">
        <v>68179</v>
      </c>
      <c r="D23" s="44">
        <v>129</v>
      </c>
    </row>
    <row r="24" spans="1:4" ht="12.5">
      <c r="A24" s="43">
        <v>45592</v>
      </c>
      <c r="B24" s="45" t="s">
        <v>1983</v>
      </c>
      <c r="C24" s="44">
        <v>1389</v>
      </c>
      <c r="D24" s="44">
        <v>4</v>
      </c>
    </row>
    <row r="25" spans="1:4" ht="12.5">
      <c r="A25" s="43">
        <v>45592</v>
      </c>
      <c r="B25" s="45" t="s">
        <v>187</v>
      </c>
      <c r="C25" s="44">
        <v>2826</v>
      </c>
      <c r="D25" s="44">
        <v>4</v>
      </c>
    </row>
    <row r="26" spans="1:4" ht="12.5">
      <c r="A26" s="43">
        <v>45592</v>
      </c>
      <c r="B26" s="30" t="s">
        <v>194</v>
      </c>
      <c r="C26" s="44">
        <v>11860</v>
      </c>
      <c r="D26" s="44">
        <v>19</v>
      </c>
    </row>
    <row r="27" spans="1:4" ht="12.5">
      <c r="A27" s="43">
        <v>45592</v>
      </c>
      <c r="B27" s="30" t="s">
        <v>195</v>
      </c>
      <c r="C27" s="44">
        <v>19692</v>
      </c>
      <c r="D27" s="44">
        <v>43</v>
      </c>
    </row>
    <row r="28" spans="1:4" ht="12.5">
      <c r="A28" s="43">
        <v>45592</v>
      </c>
      <c r="B28" s="30" t="s">
        <v>199</v>
      </c>
      <c r="C28" s="44">
        <v>14594</v>
      </c>
      <c r="D28" s="44">
        <v>19</v>
      </c>
    </row>
    <row r="29" spans="1:4" ht="12.5">
      <c r="A29" s="43">
        <v>45592</v>
      </c>
      <c r="B29" s="30" t="s">
        <v>202</v>
      </c>
      <c r="C29" s="44">
        <v>2826</v>
      </c>
      <c r="D29" s="44">
        <v>4</v>
      </c>
    </row>
    <row r="30" spans="1:4" ht="12.5">
      <c r="A30" s="43">
        <v>45592</v>
      </c>
      <c r="B30" s="30" t="s">
        <v>204</v>
      </c>
      <c r="C30" s="44">
        <v>75366</v>
      </c>
      <c r="D30" s="44">
        <v>177</v>
      </c>
    </row>
    <row r="31" spans="1:4" ht="12.5">
      <c r="A31" s="43">
        <v>45592</v>
      </c>
      <c r="B31" s="30" t="s">
        <v>1982</v>
      </c>
      <c r="C31" s="44">
        <v>2778</v>
      </c>
      <c r="D31" s="44">
        <v>9</v>
      </c>
    </row>
    <row r="32" spans="1:4" ht="12.5">
      <c r="A32" s="43">
        <v>45593</v>
      </c>
      <c r="B32" s="30">
        <v>50</v>
      </c>
      <c r="C32" s="44">
        <v>78384</v>
      </c>
      <c r="D32" s="44">
        <v>162</v>
      </c>
    </row>
    <row r="33" spans="1:4" ht="12.5">
      <c r="A33" s="43">
        <v>45593</v>
      </c>
      <c r="B33" s="45" t="s">
        <v>184</v>
      </c>
      <c r="C33" s="44">
        <v>8097</v>
      </c>
      <c r="D33" s="44">
        <v>4</v>
      </c>
    </row>
    <row r="34" spans="1:4" ht="12.5">
      <c r="A34" s="43">
        <v>45593</v>
      </c>
      <c r="B34" s="45" t="s">
        <v>1984</v>
      </c>
      <c r="C34" s="44">
        <v>2826</v>
      </c>
      <c r="D34" s="44">
        <v>4</v>
      </c>
    </row>
    <row r="35" spans="1:4" ht="12.5">
      <c r="A35" s="43">
        <v>45593</v>
      </c>
      <c r="B35" s="30" t="s">
        <v>194</v>
      </c>
      <c r="C35" s="44">
        <v>25154</v>
      </c>
      <c r="D35" s="44">
        <v>71</v>
      </c>
    </row>
    <row r="36" spans="1:4" ht="12.5">
      <c r="A36" s="43">
        <v>45593</v>
      </c>
      <c r="B36" s="30" t="s">
        <v>195</v>
      </c>
      <c r="C36" s="44">
        <v>63654</v>
      </c>
      <c r="D36" s="44">
        <v>143</v>
      </c>
    </row>
    <row r="37" spans="1:4" ht="12.5">
      <c r="A37" s="43">
        <v>45593</v>
      </c>
      <c r="B37" s="30" t="s">
        <v>199</v>
      </c>
      <c r="C37" s="44">
        <v>2778</v>
      </c>
      <c r="D37" s="44">
        <v>9</v>
      </c>
    </row>
    <row r="38" spans="1:4" ht="12.5">
      <c r="A38" s="43">
        <v>45593</v>
      </c>
      <c r="B38" s="30" t="s">
        <v>211</v>
      </c>
      <c r="C38" s="44">
        <v>1389</v>
      </c>
      <c r="D38" s="44">
        <v>4</v>
      </c>
    </row>
    <row r="39" spans="1:4" ht="12.5">
      <c r="A39" s="43">
        <v>45593</v>
      </c>
      <c r="B39" s="30" t="s">
        <v>1985</v>
      </c>
      <c r="C39" s="44">
        <v>2826</v>
      </c>
      <c r="D39" s="44">
        <v>4</v>
      </c>
    </row>
    <row r="40" spans="1:4" ht="12.5">
      <c r="A40" s="43">
        <v>45593</v>
      </c>
      <c r="B40" s="30" t="s">
        <v>204</v>
      </c>
      <c r="C40" s="44">
        <v>100786</v>
      </c>
      <c r="D40" s="44">
        <v>234</v>
      </c>
    </row>
    <row r="41" spans="1:4" ht="12.5">
      <c r="A41" s="43">
        <v>45593</v>
      </c>
      <c r="B41" s="30" t="s">
        <v>201</v>
      </c>
      <c r="C41" s="44">
        <v>1389</v>
      </c>
      <c r="D41" s="44">
        <v>4</v>
      </c>
    </row>
    <row r="42" spans="1:4" ht="12.5">
      <c r="A42" s="43">
        <v>45594</v>
      </c>
      <c r="B42" s="30">
        <v>84</v>
      </c>
      <c r="C42" s="44">
        <v>93525</v>
      </c>
      <c r="D42" s="44">
        <v>134</v>
      </c>
    </row>
    <row r="43" spans="1:4" ht="12.5">
      <c r="A43" s="43">
        <v>45594</v>
      </c>
      <c r="B43" s="45" t="s">
        <v>1986</v>
      </c>
      <c r="C43" s="44">
        <v>1389</v>
      </c>
      <c r="D43" s="44">
        <v>4</v>
      </c>
    </row>
    <row r="44" spans="1:4" ht="12.5">
      <c r="A44" s="43">
        <v>45594</v>
      </c>
      <c r="B44" s="30" t="s">
        <v>194</v>
      </c>
      <c r="C44" s="44">
        <v>11211</v>
      </c>
      <c r="D44" s="44">
        <v>28</v>
      </c>
    </row>
    <row r="45" spans="1:4" ht="12.5">
      <c r="A45" s="43">
        <v>45594</v>
      </c>
      <c r="B45" s="30" t="s">
        <v>195</v>
      </c>
      <c r="C45" s="44">
        <v>61519</v>
      </c>
      <c r="D45" s="44">
        <v>124</v>
      </c>
    </row>
    <row r="46" spans="1:4" ht="12.5">
      <c r="A46" s="43">
        <v>45594</v>
      </c>
      <c r="B46" s="30" t="s">
        <v>199</v>
      </c>
      <c r="C46" s="44">
        <v>8363</v>
      </c>
      <c r="D46" s="44">
        <v>19</v>
      </c>
    </row>
    <row r="47" spans="1:4" ht="12.5">
      <c r="A47" s="43">
        <v>45594</v>
      </c>
      <c r="B47" s="30" t="s">
        <v>204</v>
      </c>
      <c r="C47" s="44">
        <v>75009</v>
      </c>
      <c r="D47" s="44">
        <v>158</v>
      </c>
    </row>
    <row r="48" spans="1:4" ht="12.5">
      <c r="A48" s="43">
        <v>45594</v>
      </c>
      <c r="B48" s="30" t="s">
        <v>1982</v>
      </c>
      <c r="C48" s="44">
        <v>2826</v>
      </c>
      <c r="D48" s="44">
        <v>4</v>
      </c>
    </row>
    <row r="49" spans="1:4" ht="12.5">
      <c r="A49" s="43">
        <v>45594</v>
      </c>
      <c r="B49" s="30" t="s">
        <v>201</v>
      </c>
      <c r="C49" s="44">
        <v>2826</v>
      </c>
      <c r="D49" s="44">
        <v>4</v>
      </c>
    </row>
    <row r="50" spans="1:4" ht="12.5">
      <c r="A50" s="43">
        <v>45595</v>
      </c>
      <c r="B50" s="30">
        <v>67</v>
      </c>
      <c r="C50" s="44">
        <v>87057</v>
      </c>
      <c r="D50" s="44">
        <v>158</v>
      </c>
    </row>
    <row r="51" spans="1:4" ht="12.5">
      <c r="A51" s="43">
        <v>45595</v>
      </c>
      <c r="B51" s="45" t="s">
        <v>218</v>
      </c>
      <c r="C51" s="44">
        <v>2826</v>
      </c>
      <c r="D51" s="44">
        <v>4</v>
      </c>
    </row>
    <row r="52" spans="1:4" ht="12.5">
      <c r="A52" s="43">
        <v>45595</v>
      </c>
      <c r="B52" s="30" t="s">
        <v>194</v>
      </c>
      <c r="C52" s="44">
        <v>7043</v>
      </c>
      <c r="D52" s="44">
        <v>14</v>
      </c>
    </row>
    <row r="53" spans="1:4" ht="12.5">
      <c r="A53" s="43">
        <v>45595</v>
      </c>
      <c r="B53" s="30" t="s">
        <v>195</v>
      </c>
      <c r="C53" s="44">
        <v>74168</v>
      </c>
      <c r="D53" s="44">
        <v>105</v>
      </c>
    </row>
    <row r="54" spans="1:4" ht="12.5">
      <c r="A54" s="43">
        <v>45595</v>
      </c>
      <c r="B54" s="30" t="s">
        <v>199</v>
      </c>
      <c r="C54" s="44">
        <v>10979</v>
      </c>
      <c r="D54" s="44">
        <v>23</v>
      </c>
    </row>
    <row r="55" spans="1:4" ht="12.5">
      <c r="A55" s="43">
        <v>45595</v>
      </c>
      <c r="B55" s="30" t="s">
        <v>204</v>
      </c>
      <c r="C55" s="44">
        <v>58359</v>
      </c>
      <c r="D55" s="44">
        <v>138</v>
      </c>
    </row>
    <row r="56" spans="1:4" ht="12.5">
      <c r="A56" s="43">
        <v>45595</v>
      </c>
      <c r="B56" s="30" t="s">
        <v>201</v>
      </c>
      <c r="C56" s="44">
        <v>1389</v>
      </c>
      <c r="D56" s="44">
        <v>4</v>
      </c>
    </row>
    <row r="57" spans="1:4" ht="12.5">
      <c r="A57" s="43">
        <v>45596</v>
      </c>
      <c r="B57" s="30">
        <v>134</v>
      </c>
      <c r="C57" s="44">
        <v>61146</v>
      </c>
      <c r="D57" s="44">
        <v>134</v>
      </c>
    </row>
    <row r="58" spans="1:4" ht="12.5">
      <c r="A58" s="43">
        <v>45596</v>
      </c>
      <c r="B58" s="45" t="s">
        <v>186</v>
      </c>
      <c r="C58" s="44">
        <v>1389</v>
      </c>
      <c r="D58" s="44">
        <v>4</v>
      </c>
    </row>
    <row r="59" spans="1:4" ht="12.5">
      <c r="A59" s="43">
        <v>45596</v>
      </c>
      <c r="B59" s="45" t="s">
        <v>223</v>
      </c>
      <c r="C59" s="44">
        <v>2261</v>
      </c>
      <c r="D59" s="44">
        <v>4</v>
      </c>
    </row>
    <row r="60" spans="1:4" ht="12.5">
      <c r="A60" s="43">
        <v>45596</v>
      </c>
      <c r="B60" s="30" t="s">
        <v>194</v>
      </c>
      <c r="C60" s="44">
        <v>24866</v>
      </c>
      <c r="D60" s="44">
        <v>52</v>
      </c>
    </row>
    <row r="61" spans="1:4" ht="12.5">
      <c r="A61" s="43">
        <v>45596</v>
      </c>
      <c r="B61" s="30" t="s">
        <v>195</v>
      </c>
      <c r="C61" s="44">
        <v>50164</v>
      </c>
      <c r="D61" s="44">
        <v>110</v>
      </c>
    </row>
    <row r="62" spans="1:4" ht="12.5">
      <c r="A62" s="43">
        <v>45596</v>
      </c>
      <c r="B62" s="30" t="s">
        <v>199</v>
      </c>
      <c r="C62" s="44">
        <v>9728</v>
      </c>
      <c r="D62" s="44">
        <v>19</v>
      </c>
    </row>
    <row r="63" spans="1:4" ht="12.5">
      <c r="A63" s="43">
        <v>45596</v>
      </c>
      <c r="B63" s="30" t="s">
        <v>204</v>
      </c>
      <c r="C63" s="44">
        <v>66598</v>
      </c>
      <c r="D63" s="44">
        <v>143</v>
      </c>
    </row>
    <row r="64" spans="1:4" ht="12.5">
      <c r="A64" s="43">
        <v>45596</v>
      </c>
      <c r="B64" s="30" t="s">
        <v>1982</v>
      </c>
      <c r="C64" s="44">
        <v>1389</v>
      </c>
      <c r="D64" s="44">
        <v>4</v>
      </c>
    </row>
    <row r="65" spans="1:4" ht="12.5">
      <c r="A65" s="43">
        <v>45596</v>
      </c>
      <c r="B65" s="30" t="s">
        <v>201</v>
      </c>
      <c r="C65" s="44">
        <v>2778</v>
      </c>
      <c r="D65" s="44">
        <v>9</v>
      </c>
    </row>
    <row r="66" spans="1:4" ht="12.5">
      <c r="A66" s="43">
        <v>45597</v>
      </c>
      <c r="B66" s="30">
        <v>33</v>
      </c>
      <c r="C66" s="44">
        <v>78049</v>
      </c>
      <c r="D66" s="44">
        <v>148</v>
      </c>
    </row>
    <row r="67" spans="1:4" ht="12.5">
      <c r="A67" s="43">
        <v>45597</v>
      </c>
      <c r="B67" s="45" t="s">
        <v>187</v>
      </c>
      <c r="C67" s="44">
        <v>1389</v>
      </c>
      <c r="D67" s="44">
        <v>4</v>
      </c>
    </row>
    <row r="68" spans="1:4" ht="12.5">
      <c r="A68" s="43">
        <v>45597</v>
      </c>
      <c r="B68" s="45" t="s">
        <v>1987</v>
      </c>
      <c r="C68" s="44">
        <v>2826</v>
      </c>
      <c r="D68" s="44">
        <v>4</v>
      </c>
    </row>
    <row r="69" spans="1:4" ht="12.5">
      <c r="A69" s="43">
        <v>45597</v>
      </c>
      <c r="B69" s="30" t="s">
        <v>194</v>
      </c>
      <c r="C69" s="44">
        <v>5605</v>
      </c>
      <c r="D69" s="44">
        <v>14</v>
      </c>
    </row>
    <row r="70" spans="1:4" ht="12.5">
      <c r="A70" s="43">
        <v>45597</v>
      </c>
      <c r="B70" s="30" t="s">
        <v>195</v>
      </c>
      <c r="C70" s="44">
        <v>37515</v>
      </c>
      <c r="D70" s="44">
        <v>81</v>
      </c>
    </row>
    <row r="71" spans="1:4" ht="12.5">
      <c r="A71" s="43">
        <v>45597</v>
      </c>
      <c r="B71" s="30" t="s">
        <v>199</v>
      </c>
      <c r="C71" s="44">
        <v>10931</v>
      </c>
      <c r="D71" s="44">
        <v>28</v>
      </c>
    </row>
    <row r="72" spans="1:4" ht="12.5">
      <c r="A72" s="43">
        <v>45597</v>
      </c>
      <c r="B72" s="30" t="s">
        <v>202</v>
      </c>
      <c r="C72" s="44">
        <v>1389</v>
      </c>
      <c r="D72" s="44">
        <v>4</v>
      </c>
    </row>
    <row r="73" spans="1:4" ht="12.5">
      <c r="A73" s="43">
        <v>45597</v>
      </c>
      <c r="B73" s="30" t="s">
        <v>204</v>
      </c>
      <c r="C73" s="44">
        <v>53230</v>
      </c>
      <c r="D73" s="44">
        <v>138</v>
      </c>
    </row>
    <row r="74" spans="1:4" ht="12.5">
      <c r="A74" s="43">
        <v>45597</v>
      </c>
      <c r="B74" s="30" t="s">
        <v>1982</v>
      </c>
      <c r="C74" s="44">
        <v>1389</v>
      </c>
      <c r="D74" s="44">
        <v>4</v>
      </c>
    </row>
    <row r="75" spans="1:4" ht="12.5">
      <c r="A75" s="43">
        <v>45598</v>
      </c>
      <c r="B75" s="30">
        <v>101</v>
      </c>
      <c r="C75" s="44">
        <v>51314</v>
      </c>
      <c r="D75" s="44">
        <v>91</v>
      </c>
    </row>
    <row r="76" spans="1:4" ht="12.5">
      <c r="A76" s="43">
        <v>45598</v>
      </c>
      <c r="B76" s="45" t="s">
        <v>184</v>
      </c>
      <c r="C76" s="44">
        <v>4216</v>
      </c>
      <c r="D76" s="44">
        <v>9</v>
      </c>
    </row>
    <row r="77" spans="1:4" ht="12.5">
      <c r="A77" s="43">
        <v>45598</v>
      </c>
      <c r="B77" s="45" t="s">
        <v>189</v>
      </c>
      <c r="C77" s="44">
        <v>1389</v>
      </c>
      <c r="D77" s="44">
        <v>4</v>
      </c>
    </row>
    <row r="78" spans="1:4" ht="12.5">
      <c r="A78" s="43">
        <v>45598</v>
      </c>
      <c r="B78" s="30" t="s">
        <v>194</v>
      </c>
      <c r="C78" s="44">
        <v>5557</v>
      </c>
      <c r="D78" s="44">
        <v>19</v>
      </c>
    </row>
    <row r="79" spans="1:4" ht="12.5">
      <c r="A79" s="43">
        <v>45598</v>
      </c>
      <c r="B79" s="30" t="s">
        <v>195</v>
      </c>
      <c r="C79" s="44">
        <v>37515</v>
      </c>
      <c r="D79" s="44">
        <v>81</v>
      </c>
    </row>
    <row r="80" spans="1:4" ht="12.5">
      <c r="A80" s="43">
        <v>45598</v>
      </c>
      <c r="B80" s="30" t="s">
        <v>199</v>
      </c>
      <c r="C80" s="44">
        <v>19239</v>
      </c>
      <c r="D80" s="44">
        <v>33</v>
      </c>
    </row>
    <row r="81" spans="1:4" ht="12.5">
      <c r="A81" s="43">
        <v>45598</v>
      </c>
      <c r="B81" s="30" t="s">
        <v>202</v>
      </c>
      <c r="C81" s="44">
        <v>1389</v>
      </c>
      <c r="D81" s="44">
        <v>4</v>
      </c>
    </row>
    <row r="82" spans="1:4" ht="12.5">
      <c r="A82" s="43">
        <v>45598</v>
      </c>
      <c r="B82" s="30" t="s">
        <v>204</v>
      </c>
      <c r="C82" s="44">
        <v>78650</v>
      </c>
      <c r="D82" s="44">
        <v>129</v>
      </c>
    </row>
    <row r="83" spans="1:4" ht="12.5">
      <c r="A83" s="43">
        <v>45598</v>
      </c>
      <c r="B83" s="30" t="s">
        <v>1982</v>
      </c>
      <c r="C83" s="44">
        <v>1389</v>
      </c>
      <c r="D83" s="44">
        <v>4</v>
      </c>
    </row>
    <row r="84" spans="1:4" ht="12.5">
      <c r="A84" s="43">
        <v>45598</v>
      </c>
      <c r="B84" s="30" t="s">
        <v>201</v>
      </c>
      <c r="C84" s="44">
        <v>2778</v>
      </c>
      <c r="D84" s="44">
        <v>9</v>
      </c>
    </row>
    <row r="85" spans="1:4" ht="12.5">
      <c r="A85" s="43">
        <v>45599</v>
      </c>
      <c r="B85" s="30">
        <v>84</v>
      </c>
      <c r="C85" s="44">
        <v>47241</v>
      </c>
      <c r="D85" s="44">
        <v>67</v>
      </c>
    </row>
    <row r="86" spans="1:4" ht="12.5">
      <c r="A86" s="43">
        <v>45599</v>
      </c>
      <c r="B86" s="45" t="s">
        <v>186</v>
      </c>
      <c r="C86" s="44">
        <v>9486</v>
      </c>
      <c r="D86" s="44">
        <v>9</v>
      </c>
    </row>
    <row r="87" spans="1:4" ht="12.5">
      <c r="A87" s="43">
        <v>45599</v>
      </c>
      <c r="B87" s="45" t="s">
        <v>188</v>
      </c>
      <c r="C87" s="44">
        <v>2826</v>
      </c>
      <c r="D87" s="44">
        <v>4</v>
      </c>
    </row>
    <row r="88" spans="1:4" ht="12.5">
      <c r="A88" s="43">
        <v>45599</v>
      </c>
      <c r="B88" s="45" t="s">
        <v>1988</v>
      </c>
      <c r="C88" s="44">
        <v>2826</v>
      </c>
      <c r="D88" s="44">
        <v>4</v>
      </c>
    </row>
    <row r="89" spans="1:4" ht="12.5">
      <c r="A89" s="43">
        <v>45599</v>
      </c>
      <c r="B89" s="30" t="s">
        <v>194</v>
      </c>
      <c r="C89" s="44">
        <v>8432</v>
      </c>
      <c r="D89" s="44">
        <v>19</v>
      </c>
    </row>
    <row r="90" spans="1:4" ht="12.5">
      <c r="A90" s="43">
        <v>45599</v>
      </c>
      <c r="B90" s="30" t="s">
        <v>195</v>
      </c>
      <c r="C90" s="44">
        <v>38952</v>
      </c>
      <c r="D90" s="44">
        <v>81</v>
      </c>
    </row>
    <row r="91" spans="1:4" ht="12.5">
      <c r="A91" s="43">
        <v>45599</v>
      </c>
      <c r="B91" s="30" t="s">
        <v>199</v>
      </c>
      <c r="C91" s="44">
        <v>5512</v>
      </c>
      <c r="D91" s="44">
        <v>9</v>
      </c>
    </row>
    <row r="92" spans="1:4" ht="12.5">
      <c r="A92" s="43">
        <v>45599</v>
      </c>
      <c r="B92" s="30" t="s">
        <v>211</v>
      </c>
      <c r="C92" s="44">
        <v>4216</v>
      </c>
      <c r="D92" s="44">
        <v>9</v>
      </c>
    </row>
    <row r="93" spans="1:4" ht="12.5">
      <c r="A93" s="43">
        <v>45599</v>
      </c>
      <c r="B93" s="30" t="s">
        <v>204</v>
      </c>
      <c r="C93" s="44">
        <v>48681</v>
      </c>
      <c r="D93" s="44">
        <v>100</v>
      </c>
    </row>
    <row r="94" spans="1:4" ht="12.5">
      <c r="A94" s="43">
        <v>45599</v>
      </c>
      <c r="B94" s="30" t="s">
        <v>201</v>
      </c>
      <c r="C94" s="44">
        <v>1389</v>
      </c>
      <c r="D94" s="44">
        <v>4</v>
      </c>
    </row>
    <row r="95" spans="1:4" ht="12.5">
      <c r="A95" s="43">
        <v>45600</v>
      </c>
      <c r="B95" s="45" t="s">
        <v>189</v>
      </c>
      <c r="C95" s="44">
        <v>46043</v>
      </c>
      <c r="D95" s="44">
        <v>91</v>
      </c>
    </row>
    <row r="96" spans="1:4" ht="12.5">
      <c r="A96" s="43">
        <v>45600</v>
      </c>
      <c r="B96" s="45" t="s">
        <v>184</v>
      </c>
      <c r="C96" s="44">
        <v>8097</v>
      </c>
      <c r="D96" s="44">
        <v>4</v>
      </c>
    </row>
    <row r="97" spans="1:4" ht="12.5">
      <c r="A97" s="43">
        <v>45600</v>
      </c>
      <c r="B97" s="45" t="s">
        <v>223</v>
      </c>
      <c r="C97" s="44">
        <v>1111</v>
      </c>
      <c r="D97" s="44">
        <v>4</v>
      </c>
    </row>
    <row r="98" spans="1:4" ht="12.5">
      <c r="A98" s="43">
        <v>45600</v>
      </c>
      <c r="B98" s="30" t="s">
        <v>194</v>
      </c>
      <c r="C98" s="44">
        <v>9822</v>
      </c>
      <c r="D98" s="44">
        <v>23</v>
      </c>
    </row>
    <row r="99" spans="1:4" ht="12.5">
      <c r="A99" s="43">
        <v>45600</v>
      </c>
      <c r="B99" s="30" t="s">
        <v>195</v>
      </c>
      <c r="C99" s="44">
        <v>47098</v>
      </c>
      <c r="D99" s="44">
        <v>81</v>
      </c>
    </row>
    <row r="100" spans="1:4" ht="12.5">
      <c r="A100" s="43">
        <v>45600</v>
      </c>
      <c r="B100" s="30" t="s">
        <v>199</v>
      </c>
      <c r="C100" s="44">
        <v>12155</v>
      </c>
      <c r="D100" s="44">
        <v>28</v>
      </c>
    </row>
    <row r="101" spans="1:4" ht="12.5">
      <c r="A101" s="43">
        <v>45600</v>
      </c>
      <c r="B101" s="30" t="s">
        <v>211</v>
      </c>
      <c r="C101" s="44">
        <v>2826</v>
      </c>
      <c r="D101" s="44">
        <v>4</v>
      </c>
    </row>
    <row r="102" spans="1:4" ht="12.5">
      <c r="A102" s="43">
        <v>45600</v>
      </c>
      <c r="B102" s="30" t="s">
        <v>204</v>
      </c>
      <c r="C102" s="44">
        <v>133196</v>
      </c>
      <c r="D102" s="44">
        <v>191</v>
      </c>
    </row>
    <row r="103" spans="1:4" ht="12.5">
      <c r="A103" s="43">
        <v>45600</v>
      </c>
      <c r="B103" s="30" t="s">
        <v>201</v>
      </c>
      <c r="C103" s="44">
        <v>2778</v>
      </c>
      <c r="D103" s="44">
        <v>9</v>
      </c>
    </row>
    <row r="104" spans="1:4" ht="12.5">
      <c r="A104" s="43">
        <v>45601</v>
      </c>
      <c r="B104" s="30" t="s">
        <v>201</v>
      </c>
      <c r="C104" s="44">
        <v>72309</v>
      </c>
      <c r="D104" s="44">
        <v>138</v>
      </c>
    </row>
    <row r="105" spans="1:4" ht="12.5">
      <c r="A105" s="43">
        <v>45601</v>
      </c>
      <c r="B105" s="45" t="s">
        <v>186</v>
      </c>
      <c r="C105" s="44">
        <v>1389</v>
      </c>
      <c r="D105" s="44">
        <v>4</v>
      </c>
    </row>
    <row r="106" spans="1:4" ht="12.5">
      <c r="A106" s="43">
        <v>45601</v>
      </c>
      <c r="B106" s="30" t="s">
        <v>194</v>
      </c>
      <c r="C106" s="44">
        <v>12601</v>
      </c>
      <c r="D106" s="44">
        <v>33</v>
      </c>
    </row>
    <row r="107" spans="1:4" ht="12.5">
      <c r="A107" s="43">
        <v>45601</v>
      </c>
      <c r="B107" s="30" t="s">
        <v>195</v>
      </c>
      <c r="C107" s="44">
        <v>89883</v>
      </c>
      <c r="D107" s="44">
        <v>162</v>
      </c>
    </row>
    <row r="108" spans="1:4" ht="12.5">
      <c r="A108" s="43">
        <v>45601</v>
      </c>
      <c r="B108" s="30" t="s">
        <v>199</v>
      </c>
      <c r="C108" s="44">
        <v>38001</v>
      </c>
      <c r="D108" s="44">
        <v>38</v>
      </c>
    </row>
    <row r="109" spans="1:4" ht="12.5">
      <c r="A109" s="43">
        <v>45601</v>
      </c>
      <c r="B109" s="30" t="s">
        <v>202</v>
      </c>
      <c r="C109" s="44">
        <v>2826</v>
      </c>
      <c r="D109" s="44">
        <v>4</v>
      </c>
    </row>
    <row r="110" spans="1:4" ht="12.5">
      <c r="A110" s="43">
        <v>45601</v>
      </c>
      <c r="B110" s="30" t="s">
        <v>204</v>
      </c>
      <c r="C110" s="44">
        <v>102870</v>
      </c>
      <c r="D110" s="44">
        <v>239</v>
      </c>
    </row>
    <row r="111" spans="1:4" ht="12.5">
      <c r="A111" s="43">
        <v>45601</v>
      </c>
      <c r="B111" s="30" t="s">
        <v>1982</v>
      </c>
      <c r="C111" s="44">
        <v>4168</v>
      </c>
      <c r="D111" s="44">
        <v>14</v>
      </c>
    </row>
    <row r="112" spans="1:4" ht="12.5">
      <c r="A112" s="43">
        <v>45601</v>
      </c>
      <c r="B112" s="30" t="s">
        <v>201</v>
      </c>
      <c r="C112" s="44">
        <v>2826</v>
      </c>
      <c r="D112" s="44">
        <v>4</v>
      </c>
    </row>
    <row r="113" spans="1:4" ht="12.5">
      <c r="A113" s="43">
        <v>45602</v>
      </c>
      <c r="B113" s="30" t="s">
        <v>201</v>
      </c>
      <c r="C113" s="44">
        <v>72012</v>
      </c>
      <c r="D113" s="44">
        <v>129</v>
      </c>
    </row>
    <row r="114" spans="1:4" ht="12.5">
      <c r="A114" s="43">
        <v>45602</v>
      </c>
      <c r="B114" s="45" t="s">
        <v>223</v>
      </c>
      <c r="C114" s="44">
        <v>2826</v>
      </c>
      <c r="D114" s="44">
        <v>4</v>
      </c>
    </row>
    <row r="115" spans="1:4" ht="12.5">
      <c r="A115" s="43">
        <v>45602</v>
      </c>
      <c r="B115" s="45" t="s">
        <v>192</v>
      </c>
      <c r="C115" s="44">
        <v>2826</v>
      </c>
      <c r="D115" s="44">
        <v>4</v>
      </c>
    </row>
    <row r="116" spans="1:4" ht="12.5">
      <c r="A116" s="43">
        <v>45602</v>
      </c>
      <c r="B116" s="30" t="s">
        <v>232</v>
      </c>
      <c r="C116" s="44">
        <v>1389</v>
      </c>
      <c r="D116" s="44">
        <v>4</v>
      </c>
    </row>
    <row r="117" spans="1:4" ht="12.5">
      <c r="A117" s="43">
        <v>45602</v>
      </c>
      <c r="B117" s="30" t="s">
        <v>194</v>
      </c>
      <c r="C117" s="44">
        <v>5605</v>
      </c>
      <c r="D117" s="44">
        <v>14</v>
      </c>
    </row>
    <row r="118" spans="1:4" ht="12.5">
      <c r="A118" s="43">
        <v>45602</v>
      </c>
      <c r="B118" s="30" t="s">
        <v>195</v>
      </c>
      <c r="C118" s="44">
        <v>63963</v>
      </c>
      <c r="D118" s="44">
        <v>119</v>
      </c>
    </row>
    <row r="119" spans="1:4" ht="12.5">
      <c r="A119" s="43">
        <v>45602</v>
      </c>
      <c r="B119" s="30" t="s">
        <v>199</v>
      </c>
      <c r="C119" s="44">
        <v>10924</v>
      </c>
      <c r="D119" s="44">
        <v>9</v>
      </c>
    </row>
    <row r="120" spans="1:4" ht="12.5">
      <c r="A120" s="43">
        <v>45602</v>
      </c>
      <c r="B120" s="30" t="s">
        <v>204</v>
      </c>
      <c r="C120" s="44">
        <v>96064</v>
      </c>
      <c r="D120" s="44">
        <v>215</v>
      </c>
    </row>
    <row r="121" spans="1:4" ht="12.5">
      <c r="A121" s="43">
        <v>45602</v>
      </c>
      <c r="B121" s="30" t="s">
        <v>1982</v>
      </c>
      <c r="C121" s="44">
        <v>5605</v>
      </c>
      <c r="D121" s="44">
        <v>14</v>
      </c>
    </row>
    <row r="122" spans="1:4" ht="12.5">
      <c r="A122" s="43">
        <v>45602</v>
      </c>
      <c r="B122" s="30" t="s">
        <v>201</v>
      </c>
      <c r="C122" s="44">
        <v>2778</v>
      </c>
      <c r="D122" s="44">
        <v>9</v>
      </c>
    </row>
    <row r="123" spans="1:4" ht="12.5">
      <c r="A123" s="43">
        <v>45603</v>
      </c>
      <c r="B123" s="45" t="s">
        <v>186</v>
      </c>
      <c r="C123" s="44">
        <v>50499</v>
      </c>
      <c r="D123" s="44">
        <v>124</v>
      </c>
    </row>
    <row r="124" spans="1:4" ht="12.5">
      <c r="A124" s="43">
        <v>45603</v>
      </c>
      <c r="B124" s="45" t="s">
        <v>184</v>
      </c>
      <c r="C124" s="44">
        <v>1389</v>
      </c>
      <c r="D124" s="44">
        <v>4</v>
      </c>
    </row>
    <row r="125" spans="1:4" ht="12.5">
      <c r="A125" s="43">
        <v>45603</v>
      </c>
      <c r="B125" s="45" t="s">
        <v>223</v>
      </c>
      <c r="C125" s="44">
        <v>2261</v>
      </c>
      <c r="D125" s="44">
        <v>4</v>
      </c>
    </row>
    <row r="126" spans="1:4" ht="12.5">
      <c r="A126" s="43">
        <v>45603</v>
      </c>
      <c r="B126" s="45" t="s">
        <v>188</v>
      </c>
      <c r="C126" s="44">
        <v>1389</v>
      </c>
      <c r="D126" s="44">
        <v>4</v>
      </c>
    </row>
    <row r="127" spans="1:4" ht="12.5">
      <c r="A127" s="43">
        <v>45603</v>
      </c>
      <c r="B127" s="30" t="s">
        <v>194</v>
      </c>
      <c r="C127" s="44">
        <v>4216</v>
      </c>
      <c r="D127" s="44">
        <v>9</v>
      </c>
    </row>
    <row r="128" spans="1:4" ht="12.5">
      <c r="A128" s="43">
        <v>45603</v>
      </c>
      <c r="B128" s="30" t="s">
        <v>195</v>
      </c>
      <c r="C128" s="44">
        <v>52991</v>
      </c>
      <c r="D128" s="44">
        <v>114</v>
      </c>
    </row>
    <row r="129" spans="1:4" ht="12.5">
      <c r="A129" s="43">
        <v>45603</v>
      </c>
      <c r="B129" s="30" t="s">
        <v>199</v>
      </c>
      <c r="C129" s="44">
        <v>9611</v>
      </c>
      <c r="D129" s="44">
        <v>23</v>
      </c>
    </row>
    <row r="130" spans="1:4" ht="12.5">
      <c r="A130" s="43">
        <v>45603</v>
      </c>
      <c r="B130" s="30" t="s">
        <v>211</v>
      </c>
      <c r="C130" s="44">
        <v>2826</v>
      </c>
      <c r="D130" s="44">
        <v>4</v>
      </c>
    </row>
    <row r="131" spans="1:4" ht="12.5">
      <c r="A131" s="43">
        <v>45603</v>
      </c>
      <c r="B131" s="30" t="s">
        <v>204</v>
      </c>
      <c r="C131" s="44">
        <v>75203</v>
      </c>
      <c r="D131" s="44">
        <v>172</v>
      </c>
    </row>
    <row r="132" spans="1:4" ht="12.5">
      <c r="A132" s="43">
        <v>45603</v>
      </c>
      <c r="B132" s="30" t="s">
        <v>1982</v>
      </c>
      <c r="C132" s="44">
        <v>1389</v>
      </c>
      <c r="D132" s="44">
        <v>4</v>
      </c>
    </row>
    <row r="133" spans="1:4" ht="12.5">
      <c r="A133" s="43">
        <v>45603</v>
      </c>
      <c r="B133" s="30" t="s">
        <v>201</v>
      </c>
      <c r="C133" s="44">
        <v>8097</v>
      </c>
      <c r="D133" s="44">
        <v>4</v>
      </c>
    </row>
    <row r="134" spans="1:4" ht="12.5">
      <c r="A134" s="43">
        <v>45604</v>
      </c>
      <c r="B134" s="45" t="s">
        <v>184</v>
      </c>
      <c r="C134" s="44">
        <v>61807</v>
      </c>
      <c r="D134" s="44">
        <v>143</v>
      </c>
    </row>
    <row r="135" spans="1:4" ht="12.5">
      <c r="A135" s="43">
        <v>45604</v>
      </c>
      <c r="B135" s="45" t="s">
        <v>186</v>
      </c>
      <c r="C135" s="44">
        <v>4216</v>
      </c>
      <c r="D135" s="44">
        <v>9</v>
      </c>
    </row>
    <row r="136" spans="1:4" ht="12.5">
      <c r="A136" s="43">
        <v>45604</v>
      </c>
      <c r="B136" s="45" t="s">
        <v>242</v>
      </c>
      <c r="C136" s="44">
        <v>1389</v>
      </c>
      <c r="D136" s="44">
        <v>4</v>
      </c>
    </row>
    <row r="137" spans="1:4" ht="12.5">
      <c r="A137" s="43">
        <v>45604</v>
      </c>
      <c r="B137" s="45" t="s">
        <v>187</v>
      </c>
      <c r="C137" s="44">
        <v>2826</v>
      </c>
      <c r="D137" s="44">
        <v>4</v>
      </c>
    </row>
    <row r="138" spans="1:4" ht="12.5">
      <c r="A138" s="43">
        <v>45604</v>
      </c>
      <c r="B138" s="45" t="s">
        <v>193</v>
      </c>
      <c r="C138" s="44">
        <v>2501</v>
      </c>
      <c r="D138" s="44">
        <v>9</v>
      </c>
    </row>
    <row r="139" spans="1:4" ht="12.5">
      <c r="A139" s="43">
        <v>45604</v>
      </c>
      <c r="B139" s="30" t="s">
        <v>194</v>
      </c>
      <c r="C139" s="44">
        <v>6995</v>
      </c>
      <c r="D139" s="44">
        <v>19</v>
      </c>
    </row>
    <row r="140" spans="1:4" ht="12.5">
      <c r="A140" s="43">
        <v>45604</v>
      </c>
      <c r="B140" s="30" t="s">
        <v>195</v>
      </c>
      <c r="C140" s="44">
        <v>40006</v>
      </c>
      <c r="D140" s="44">
        <v>71</v>
      </c>
    </row>
    <row r="141" spans="1:4" ht="12.5">
      <c r="A141" s="43">
        <v>45604</v>
      </c>
      <c r="B141" s="30" t="s">
        <v>199</v>
      </c>
      <c r="C141" s="44">
        <v>4005</v>
      </c>
      <c r="D141" s="44">
        <v>9</v>
      </c>
    </row>
    <row r="142" spans="1:4" ht="12.5">
      <c r="A142" s="43">
        <v>45604</v>
      </c>
      <c r="B142" s="30" t="s">
        <v>204</v>
      </c>
      <c r="C142" s="44">
        <v>89814</v>
      </c>
      <c r="D142" s="44">
        <v>177</v>
      </c>
    </row>
    <row r="143" spans="1:4" ht="12.5">
      <c r="A143" s="43">
        <v>45604</v>
      </c>
      <c r="B143" s="30" t="s">
        <v>1982</v>
      </c>
      <c r="C143" s="44">
        <v>1389</v>
      </c>
      <c r="D143" s="44">
        <v>4</v>
      </c>
    </row>
    <row r="144" spans="1:4" ht="12.5">
      <c r="A144" s="43">
        <v>45605</v>
      </c>
      <c r="B144" s="45" t="s">
        <v>188</v>
      </c>
      <c r="C144" s="44">
        <v>74504</v>
      </c>
      <c r="D144" s="44">
        <v>119</v>
      </c>
    </row>
    <row r="145" spans="1:4" ht="12.5">
      <c r="A145" s="43">
        <v>45605</v>
      </c>
      <c r="B145" s="45" t="s">
        <v>184</v>
      </c>
      <c r="C145" s="44">
        <v>8097</v>
      </c>
      <c r="D145" s="44">
        <v>4</v>
      </c>
    </row>
    <row r="146" spans="1:4" ht="12.5">
      <c r="A146" s="43">
        <v>45605</v>
      </c>
      <c r="B146" s="45" t="s">
        <v>187</v>
      </c>
      <c r="C146" s="44">
        <v>2826</v>
      </c>
      <c r="D146" s="44">
        <v>4</v>
      </c>
    </row>
    <row r="147" spans="1:4" ht="12.5">
      <c r="A147" s="43">
        <v>45605</v>
      </c>
      <c r="B147" s="30" t="s">
        <v>194</v>
      </c>
      <c r="C147" s="44">
        <v>5040</v>
      </c>
      <c r="D147" s="44">
        <v>14</v>
      </c>
    </row>
    <row r="148" spans="1:4" ht="12.5">
      <c r="A148" s="43">
        <v>45605</v>
      </c>
      <c r="B148" s="30" t="s">
        <v>195</v>
      </c>
      <c r="C148" s="44">
        <v>38330</v>
      </c>
      <c r="D148" s="44">
        <v>47</v>
      </c>
    </row>
    <row r="149" spans="1:4" ht="12.5">
      <c r="A149" s="43">
        <v>45605</v>
      </c>
      <c r="B149" s="30" t="s">
        <v>199</v>
      </c>
      <c r="C149" s="44">
        <v>4216</v>
      </c>
      <c r="D149" s="44">
        <v>9</v>
      </c>
    </row>
    <row r="150" spans="1:4" ht="12.5">
      <c r="A150" s="43">
        <v>45605</v>
      </c>
      <c r="B150" s="30" t="s">
        <v>204</v>
      </c>
      <c r="C150" s="44">
        <v>53975</v>
      </c>
      <c r="D150" s="44">
        <v>105</v>
      </c>
    </row>
    <row r="151" spans="1:4" ht="12.5">
      <c r="A151" s="43">
        <v>45605</v>
      </c>
      <c r="B151" s="30" t="s">
        <v>201</v>
      </c>
      <c r="C151" s="44">
        <v>12313</v>
      </c>
      <c r="D151" s="44">
        <v>14</v>
      </c>
    </row>
    <row r="152" spans="1:4" ht="12.5">
      <c r="A152" s="43">
        <v>45606</v>
      </c>
      <c r="B152" s="30" t="s">
        <v>204</v>
      </c>
      <c r="C152" s="44">
        <v>112187</v>
      </c>
      <c r="D152" s="44">
        <v>186</v>
      </c>
    </row>
    <row r="153" spans="1:4" ht="12.5">
      <c r="A153" s="43">
        <v>45606</v>
      </c>
      <c r="B153" s="45" t="s">
        <v>1989</v>
      </c>
      <c r="C153" s="44">
        <v>1389</v>
      </c>
      <c r="D153" s="44">
        <v>4</v>
      </c>
    </row>
    <row r="154" spans="1:4" ht="12.5">
      <c r="A154" s="43">
        <v>45606</v>
      </c>
      <c r="B154" s="30" t="s">
        <v>194</v>
      </c>
      <c r="C154" s="44">
        <v>8480</v>
      </c>
      <c r="D154" s="44">
        <v>14</v>
      </c>
    </row>
    <row r="155" spans="1:4" ht="12.5">
      <c r="A155" s="43">
        <v>45606</v>
      </c>
      <c r="B155" s="30" t="s">
        <v>195</v>
      </c>
      <c r="C155" s="44">
        <v>36557</v>
      </c>
      <c r="D155" s="44">
        <v>81</v>
      </c>
    </row>
    <row r="156" spans="1:4" ht="12.5">
      <c r="A156" s="43">
        <v>45606</v>
      </c>
      <c r="B156" s="30" t="s">
        <v>199</v>
      </c>
      <c r="C156" s="44">
        <v>6901</v>
      </c>
      <c r="D156" s="44">
        <v>14</v>
      </c>
    </row>
    <row r="157" spans="1:4" ht="12.5">
      <c r="A157" s="43">
        <v>45606</v>
      </c>
      <c r="B157" s="30" t="s">
        <v>211</v>
      </c>
      <c r="C157" s="44">
        <v>2826</v>
      </c>
      <c r="D157" s="44">
        <v>4</v>
      </c>
    </row>
    <row r="158" spans="1:4" ht="12.5">
      <c r="A158" s="43">
        <v>45606</v>
      </c>
      <c r="B158" s="30" t="s">
        <v>202</v>
      </c>
      <c r="C158" s="44">
        <v>2826</v>
      </c>
      <c r="D158" s="44">
        <v>4</v>
      </c>
    </row>
    <row r="159" spans="1:4" ht="12.5">
      <c r="A159" s="43">
        <v>45606</v>
      </c>
      <c r="B159" s="30" t="s">
        <v>204</v>
      </c>
      <c r="C159" s="44">
        <v>57887</v>
      </c>
      <c r="D159" s="44">
        <v>143</v>
      </c>
    </row>
    <row r="160" spans="1:4" ht="12.5">
      <c r="A160" s="43">
        <v>45606</v>
      </c>
      <c r="B160" s="30" t="s">
        <v>1982</v>
      </c>
      <c r="C160" s="44">
        <v>1389</v>
      </c>
      <c r="D160" s="44">
        <v>4</v>
      </c>
    </row>
    <row r="161" spans="1:4" ht="12.5">
      <c r="A161" s="43">
        <v>45606</v>
      </c>
      <c r="B161" s="30" t="s">
        <v>201</v>
      </c>
      <c r="C161" s="44">
        <v>2778</v>
      </c>
      <c r="D161" s="44">
        <v>9</v>
      </c>
    </row>
    <row r="162" spans="1:4" ht="12.5">
      <c r="A162" s="43">
        <v>45607</v>
      </c>
      <c r="C162" s="44">
        <v>89812</v>
      </c>
      <c r="D162" s="44">
        <v>148</v>
      </c>
    </row>
    <row r="163" spans="1:4" ht="12.5">
      <c r="A163" s="43">
        <v>45607</v>
      </c>
      <c r="B163" s="45" t="s">
        <v>223</v>
      </c>
      <c r="C163" s="44">
        <v>3334</v>
      </c>
      <c r="D163" s="44">
        <v>14</v>
      </c>
    </row>
    <row r="164" spans="1:4" ht="12.5">
      <c r="A164" s="43">
        <v>45607</v>
      </c>
      <c r="B164" s="45" t="s">
        <v>187</v>
      </c>
      <c r="C164" s="44">
        <v>2826</v>
      </c>
      <c r="D164" s="44">
        <v>4</v>
      </c>
    </row>
    <row r="165" spans="1:4" ht="12.5">
      <c r="A165" s="43">
        <v>45607</v>
      </c>
      <c r="B165" s="45" t="s">
        <v>1987</v>
      </c>
      <c r="C165" s="44">
        <v>2826</v>
      </c>
      <c r="D165" s="44">
        <v>4</v>
      </c>
    </row>
    <row r="166" spans="1:4" ht="12.5">
      <c r="A166" s="43">
        <v>45607</v>
      </c>
      <c r="B166" s="45" t="s">
        <v>193</v>
      </c>
      <c r="C166" s="44">
        <v>1389</v>
      </c>
      <c r="D166" s="44">
        <v>4</v>
      </c>
    </row>
    <row r="167" spans="1:4" ht="12.5">
      <c r="A167" s="43">
        <v>45607</v>
      </c>
      <c r="B167" s="30" t="s">
        <v>194</v>
      </c>
      <c r="C167" s="44">
        <v>8432</v>
      </c>
      <c r="D167" s="44">
        <v>19</v>
      </c>
    </row>
    <row r="168" spans="1:4" ht="12.5">
      <c r="A168" s="43">
        <v>45607</v>
      </c>
      <c r="B168" s="30" t="s">
        <v>195</v>
      </c>
      <c r="C168" s="44">
        <v>69760</v>
      </c>
      <c r="D168" s="44">
        <v>162</v>
      </c>
    </row>
    <row r="169" spans="1:4" ht="12.5">
      <c r="A169" s="43">
        <v>45607</v>
      </c>
      <c r="B169" s="30" t="s">
        <v>199</v>
      </c>
      <c r="C169" s="44">
        <v>6901</v>
      </c>
      <c r="D169" s="44">
        <v>14</v>
      </c>
    </row>
    <row r="170" spans="1:4" ht="12.5">
      <c r="A170" s="43">
        <v>45607</v>
      </c>
      <c r="B170" s="30" t="s">
        <v>204</v>
      </c>
      <c r="C170" s="44">
        <v>115289</v>
      </c>
      <c r="D170" s="44">
        <v>186</v>
      </c>
    </row>
    <row r="171" spans="1:4" ht="12.5">
      <c r="A171" s="43">
        <v>45607</v>
      </c>
      <c r="B171" s="30" t="s">
        <v>1982</v>
      </c>
      <c r="C171" s="44">
        <v>1389</v>
      </c>
      <c r="D171" s="44">
        <v>4</v>
      </c>
    </row>
    <row r="172" spans="1:4" ht="12.5">
      <c r="A172" s="43">
        <v>45607</v>
      </c>
      <c r="B172" s="30" t="s">
        <v>201</v>
      </c>
      <c r="C172" s="44">
        <v>5605</v>
      </c>
      <c r="D172" s="44">
        <v>14</v>
      </c>
    </row>
    <row r="173" spans="1:4" ht="12.5">
      <c r="A173" s="43">
        <v>45608</v>
      </c>
      <c r="B173" s="45" t="s">
        <v>223</v>
      </c>
      <c r="C173" s="44">
        <v>111300</v>
      </c>
      <c r="D173" s="44">
        <v>225</v>
      </c>
    </row>
    <row r="174" spans="1:4" ht="12.5">
      <c r="A174" s="43">
        <v>45608</v>
      </c>
      <c r="B174" s="45" t="s">
        <v>218</v>
      </c>
      <c r="C174" s="44">
        <v>2826</v>
      </c>
      <c r="D174" s="44">
        <v>4</v>
      </c>
    </row>
    <row r="175" spans="1:4" ht="12.5">
      <c r="A175" s="43">
        <v>45608</v>
      </c>
      <c r="B175" s="45" t="s">
        <v>585</v>
      </c>
      <c r="C175" s="44">
        <v>1389</v>
      </c>
      <c r="D175" s="44">
        <v>4</v>
      </c>
    </row>
    <row r="176" spans="1:4" ht="12.5">
      <c r="A176" s="43">
        <v>45608</v>
      </c>
      <c r="B176" s="45" t="s">
        <v>193</v>
      </c>
      <c r="C176" s="44">
        <v>2261</v>
      </c>
      <c r="D176" s="44">
        <v>4</v>
      </c>
    </row>
    <row r="177" spans="1:4" ht="12.5">
      <c r="A177" s="43">
        <v>45608</v>
      </c>
      <c r="B177" s="30" t="s">
        <v>194</v>
      </c>
      <c r="C177" s="44">
        <v>14038</v>
      </c>
      <c r="D177" s="44">
        <v>33</v>
      </c>
    </row>
    <row r="178" spans="1:4" ht="12.5">
      <c r="A178" s="43">
        <v>45608</v>
      </c>
      <c r="B178" s="30" t="s">
        <v>195</v>
      </c>
      <c r="C178" s="44">
        <v>43456</v>
      </c>
      <c r="D178" s="44">
        <v>110</v>
      </c>
    </row>
    <row r="179" spans="1:4" ht="12.5">
      <c r="A179" s="43">
        <v>45608</v>
      </c>
      <c r="B179" s="30" t="s">
        <v>199</v>
      </c>
      <c r="C179" s="44">
        <v>13806</v>
      </c>
      <c r="D179" s="44">
        <v>28</v>
      </c>
    </row>
    <row r="180" spans="1:4" ht="12.5">
      <c r="A180" s="43">
        <v>45608</v>
      </c>
      <c r="B180" s="30" t="s">
        <v>202</v>
      </c>
      <c r="C180" s="44">
        <v>2826</v>
      </c>
      <c r="D180" s="44">
        <v>4</v>
      </c>
    </row>
    <row r="181" spans="1:4" ht="12.5">
      <c r="A181" s="43">
        <v>45608</v>
      </c>
      <c r="B181" s="30" t="s">
        <v>204</v>
      </c>
      <c r="C181" s="44">
        <v>97166</v>
      </c>
      <c r="D181" s="44">
        <v>201</v>
      </c>
    </row>
    <row r="182" spans="1:4" ht="12.5">
      <c r="A182" s="43">
        <v>45608</v>
      </c>
      <c r="B182" s="30" t="s">
        <v>1982</v>
      </c>
      <c r="C182" s="44">
        <v>7043</v>
      </c>
      <c r="D182" s="44">
        <v>14</v>
      </c>
    </row>
    <row r="183" spans="1:4" ht="12.5">
      <c r="A183" s="43">
        <v>45608</v>
      </c>
      <c r="B183" s="30" t="s">
        <v>201</v>
      </c>
      <c r="C183" s="44">
        <v>4216</v>
      </c>
      <c r="D183" s="44">
        <v>9</v>
      </c>
    </row>
    <row r="184" spans="1:4" ht="12.5">
      <c r="A184" s="43">
        <v>45609</v>
      </c>
      <c r="B184" s="45" t="s">
        <v>218</v>
      </c>
      <c r="C184" s="44">
        <v>79201</v>
      </c>
      <c r="D184" s="44">
        <v>162</v>
      </c>
    </row>
    <row r="185" spans="1:4" ht="12.5">
      <c r="A185" s="43">
        <v>45609</v>
      </c>
      <c r="B185" s="45" t="s">
        <v>187</v>
      </c>
      <c r="C185" s="44">
        <v>8097</v>
      </c>
      <c r="D185" s="44">
        <v>4</v>
      </c>
    </row>
    <row r="186" spans="1:4" ht="12.5">
      <c r="A186" s="43">
        <v>45609</v>
      </c>
      <c r="B186" s="45" t="s">
        <v>188</v>
      </c>
      <c r="C186" s="44">
        <v>1389</v>
      </c>
      <c r="D186" s="44">
        <v>4</v>
      </c>
    </row>
    <row r="187" spans="1:4" ht="12.5">
      <c r="A187" s="43">
        <v>45609</v>
      </c>
      <c r="B187" s="45" t="s">
        <v>1987</v>
      </c>
      <c r="C187" s="44">
        <v>8097</v>
      </c>
      <c r="D187" s="44">
        <v>4</v>
      </c>
    </row>
    <row r="188" spans="1:4" ht="12.5">
      <c r="A188" s="43">
        <v>45609</v>
      </c>
      <c r="B188" s="30" t="s">
        <v>194</v>
      </c>
      <c r="C188" s="44">
        <v>11211</v>
      </c>
      <c r="D188" s="44">
        <v>28</v>
      </c>
    </row>
    <row r="189" spans="1:4" ht="12.5">
      <c r="A189" s="43">
        <v>45609</v>
      </c>
      <c r="B189" s="30" t="s">
        <v>195</v>
      </c>
      <c r="C189" s="44">
        <v>88734</v>
      </c>
      <c r="D189" s="44">
        <v>182</v>
      </c>
    </row>
    <row r="190" spans="1:4" ht="12.5">
      <c r="A190" s="43">
        <v>45609</v>
      </c>
      <c r="B190" s="30" t="s">
        <v>199</v>
      </c>
      <c r="C190" s="44">
        <v>4005</v>
      </c>
      <c r="D190" s="44">
        <v>9</v>
      </c>
    </row>
    <row r="191" spans="1:4" ht="12.5">
      <c r="A191" s="43">
        <v>45609</v>
      </c>
      <c r="B191" s="30" t="s">
        <v>204</v>
      </c>
      <c r="C191" s="44">
        <v>83303</v>
      </c>
      <c r="D191" s="44">
        <v>177</v>
      </c>
    </row>
    <row r="192" spans="1:4" ht="12.5">
      <c r="A192" s="43">
        <v>45609</v>
      </c>
      <c r="B192" s="30" t="s">
        <v>1982</v>
      </c>
      <c r="C192" s="44">
        <v>4216</v>
      </c>
      <c r="D192" s="44">
        <v>9</v>
      </c>
    </row>
    <row r="193" spans="1:4" ht="12.5">
      <c r="A193" s="43">
        <v>45609</v>
      </c>
      <c r="B193" s="30" t="s">
        <v>1990</v>
      </c>
      <c r="C193" s="44">
        <v>2826</v>
      </c>
      <c r="D193" s="44">
        <v>4</v>
      </c>
    </row>
    <row r="194" spans="1:4" ht="12.5">
      <c r="A194" s="43">
        <v>45610</v>
      </c>
      <c r="B194" s="45" t="s">
        <v>193</v>
      </c>
      <c r="C194" s="44">
        <v>133733</v>
      </c>
      <c r="D194" s="44">
        <v>225</v>
      </c>
    </row>
    <row r="195" spans="1:4" ht="12.5">
      <c r="A195" s="43">
        <v>45610</v>
      </c>
      <c r="B195" s="45" t="s">
        <v>184</v>
      </c>
      <c r="C195" s="44">
        <v>2826</v>
      </c>
      <c r="D195" s="44">
        <v>4</v>
      </c>
    </row>
    <row r="196" spans="1:4" ht="12.5">
      <c r="A196" s="43">
        <v>45610</v>
      </c>
      <c r="B196" s="45" t="s">
        <v>187</v>
      </c>
      <c r="C196" s="44">
        <v>2826</v>
      </c>
      <c r="D196" s="44">
        <v>4</v>
      </c>
    </row>
    <row r="197" spans="1:4" ht="12.5">
      <c r="A197" s="43">
        <v>45610</v>
      </c>
      <c r="B197" s="30" t="s">
        <v>194</v>
      </c>
      <c r="C197" s="44">
        <v>26617</v>
      </c>
      <c r="D197" s="44">
        <v>62</v>
      </c>
    </row>
    <row r="198" spans="1:4" ht="12.5">
      <c r="A198" s="43">
        <v>45610</v>
      </c>
      <c r="B198" s="30" t="s">
        <v>195</v>
      </c>
      <c r="C198" s="44">
        <v>41806</v>
      </c>
      <c r="D198" s="44">
        <v>124</v>
      </c>
    </row>
    <row r="199" spans="1:4" ht="12.5">
      <c r="A199" s="43">
        <v>45610</v>
      </c>
      <c r="B199" s="30" t="s">
        <v>199</v>
      </c>
      <c r="C199" s="44">
        <v>8293</v>
      </c>
      <c r="D199" s="44">
        <v>19</v>
      </c>
    </row>
    <row r="200" spans="1:4" ht="12.5">
      <c r="A200" s="43">
        <v>45610</v>
      </c>
      <c r="B200" s="30" t="s">
        <v>1985</v>
      </c>
      <c r="C200" s="44">
        <v>2826</v>
      </c>
      <c r="D200" s="44">
        <v>4</v>
      </c>
    </row>
    <row r="201" spans="1:4" ht="12.5">
      <c r="A201" s="43">
        <v>45610</v>
      </c>
      <c r="B201" s="30" t="s">
        <v>204</v>
      </c>
      <c r="C201" s="44">
        <v>87562</v>
      </c>
      <c r="D201" s="44">
        <v>196</v>
      </c>
    </row>
    <row r="202" spans="1:4" ht="12.5">
      <c r="A202" s="43">
        <v>45610</v>
      </c>
      <c r="B202" s="30" t="s">
        <v>201</v>
      </c>
      <c r="C202" s="44">
        <v>5605</v>
      </c>
      <c r="D202" s="44">
        <v>14</v>
      </c>
    </row>
    <row r="203" spans="1:4" ht="12.5">
      <c r="A203" s="43">
        <v>45611</v>
      </c>
      <c r="B203" s="30" t="s">
        <v>1990</v>
      </c>
      <c r="C203" s="44">
        <v>94148</v>
      </c>
      <c r="D203" s="44">
        <v>167</v>
      </c>
    </row>
    <row r="204" spans="1:4" ht="12.5">
      <c r="A204" s="43">
        <v>45611</v>
      </c>
      <c r="B204" s="45" t="s">
        <v>226</v>
      </c>
      <c r="C204" s="44">
        <v>1389</v>
      </c>
      <c r="D204" s="44">
        <v>4</v>
      </c>
    </row>
    <row r="205" spans="1:4" ht="12.5">
      <c r="A205" s="43">
        <v>45611</v>
      </c>
      <c r="B205" s="45" t="s">
        <v>1981</v>
      </c>
      <c r="C205" s="44">
        <v>1389</v>
      </c>
      <c r="D205" s="44">
        <v>4</v>
      </c>
    </row>
    <row r="206" spans="1:4" ht="12.5">
      <c r="A206" s="43">
        <v>45611</v>
      </c>
      <c r="B206" s="45" t="s">
        <v>187</v>
      </c>
      <c r="C206" s="44">
        <v>2826</v>
      </c>
      <c r="D206" s="44">
        <v>4</v>
      </c>
    </row>
    <row r="207" spans="1:4" ht="12.5">
      <c r="A207" s="43">
        <v>45611</v>
      </c>
      <c r="B207" s="45" t="s">
        <v>257</v>
      </c>
      <c r="C207" s="44">
        <v>2826</v>
      </c>
      <c r="D207" s="44">
        <v>4</v>
      </c>
    </row>
    <row r="208" spans="1:4" ht="12.5">
      <c r="A208" s="43">
        <v>45611</v>
      </c>
      <c r="B208" s="30" t="s">
        <v>194</v>
      </c>
      <c r="C208" s="44">
        <v>16817</v>
      </c>
      <c r="D208" s="44">
        <v>43</v>
      </c>
    </row>
    <row r="209" spans="1:4" ht="12.5">
      <c r="A209" s="43">
        <v>45611</v>
      </c>
      <c r="B209" s="30" t="s">
        <v>195</v>
      </c>
      <c r="C209" s="44">
        <v>47050</v>
      </c>
      <c r="D209" s="44">
        <v>86</v>
      </c>
    </row>
    <row r="210" spans="1:4" ht="12.5">
      <c r="A210" s="43">
        <v>45611</v>
      </c>
      <c r="B210" s="30" t="s">
        <v>199</v>
      </c>
      <c r="C210" s="44">
        <v>8291</v>
      </c>
      <c r="D210" s="44">
        <v>19</v>
      </c>
    </row>
    <row r="211" spans="1:4" ht="12.5">
      <c r="A211" s="43">
        <v>45611</v>
      </c>
      <c r="B211" s="30" t="s">
        <v>204</v>
      </c>
      <c r="C211" s="44">
        <v>94440</v>
      </c>
      <c r="D211" s="44">
        <v>186</v>
      </c>
    </row>
    <row r="212" spans="1:4" ht="12.5">
      <c r="A212" s="43">
        <v>45611</v>
      </c>
      <c r="B212" s="30" t="s">
        <v>1982</v>
      </c>
      <c r="C212" s="44">
        <v>1389</v>
      </c>
      <c r="D212" s="44">
        <v>4</v>
      </c>
    </row>
    <row r="213" spans="1:4" ht="12.5">
      <c r="A213" s="43">
        <v>45612</v>
      </c>
      <c r="B213" s="45" t="s">
        <v>184</v>
      </c>
      <c r="C213" s="44">
        <v>62286</v>
      </c>
      <c r="D213" s="44">
        <v>95</v>
      </c>
    </row>
    <row r="214" spans="1:4" ht="12.5">
      <c r="A214" s="43">
        <v>45612</v>
      </c>
      <c r="B214" s="45" t="s">
        <v>242</v>
      </c>
      <c r="C214" s="44">
        <v>1389</v>
      </c>
      <c r="D214" s="44">
        <v>4</v>
      </c>
    </row>
    <row r="215" spans="1:4" ht="12.5">
      <c r="A215" s="43">
        <v>45612</v>
      </c>
      <c r="B215" s="30" t="s">
        <v>194</v>
      </c>
      <c r="C215" s="44">
        <v>22135</v>
      </c>
      <c r="D215" s="44">
        <v>38</v>
      </c>
    </row>
    <row r="216" spans="1:4" ht="12.5">
      <c r="A216" s="43">
        <v>45612</v>
      </c>
      <c r="B216" s="30" t="s">
        <v>195</v>
      </c>
      <c r="C216" s="44">
        <v>47155</v>
      </c>
      <c r="D216" s="44">
        <v>95</v>
      </c>
    </row>
    <row r="217" spans="1:4" ht="12.5">
      <c r="A217" s="43">
        <v>45612</v>
      </c>
      <c r="B217" s="30" t="s">
        <v>197</v>
      </c>
      <c r="C217" s="44">
        <v>1389</v>
      </c>
      <c r="D217" s="44">
        <v>4</v>
      </c>
    </row>
    <row r="218" spans="1:4" ht="12.5">
      <c r="A218" s="43">
        <v>45612</v>
      </c>
      <c r="B218" s="30" t="s">
        <v>211</v>
      </c>
      <c r="C218" s="44">
        <v>2778</v>
      </c>
      <c r="D218" s="44">
        <v>9</v>
      </c>
    </row>
    <row r="219" spans="1:4" ht="12.5">
      <c r="A219" s="43">
        <v>45612</v>
      </c>
      <c r="B219" s="30" t="s">
        <v>1991</v>
      </c>
      <c r="C219" s="44">
        <v>2826</v>
      </c>
      <c r="D219" s="44">
        <v>4</v>
      </c>
    </row>
    <row r="220" spans="1:4" ht="12.5">
      <c r="A220" s="43">
        <v>45612</v>
      </c>
      <c r="B220" s="30" t="s">
        <v>202</v>
      </c>
      <c r="C220" s="44">
        <v>1389</v>
      </c>
      <c r="D220" s="44">
        <v>4</v>
      </c>
    </row>
    <row r="221" spans="1:4" ht="12.5">
      <c r="A221" s="43">
        <v>45612</v>
      </c>
      <c r="B221" s="30" t="s">
        <v>204</v>
      </c>
      <c r="C221" s="44">
        <v>86748</v>
      </c>
      <c r="D221" s="44">
        <v>134</v>
      </c>
    </row>
    <row r="222" spans="1:4" ht="12.5">
      <c r="A222" s="43">
        <v>45612</v>
      </c>
      <c r="B222" s="30" t="s">
        <v>1982</v>
      </c>
      <c r="C222" s="44">
        <v>1389</v>
      </c>
      <c r="D222" s="44">
        <v>4</v>
      </c>
    </row>
    <row r="223" spans="1:4" ht="12.5">
      <c r="A223" s="43">
        <v>45612</v>
      </c>
      <c r="B223" s="30" t="s">
        <v>201</v>
      </c>
      <c r="C223" s="44">
        <v>2826</v>
      </c>
      <c r="D223" s="44">
        <v>4</v>
      </c>
    </row>
    <row r="224" spans="1:4" ht="12.5">
      <c r="A224" s="43">
        <v>45613</v>
      </c>
      <c r="B224" s="45" t="s">
        <v>242</v>
      </c>
      <c r="C224" s="44">
        <v>55818</v>
      </c>
      <c r="D224" s="44">
        <v>119</v>
      </c>
    </row>
    <row r="225" spans="1:4" ht="12.5">
      <c r="A225" s="43">
        <v>45613</v>
      </c>
      <c r="B225" s="45" t="s">
        <v>184</v>
      </c>
      <c r="C225" s="44">
        <v>2826</v>
      </c>
      <c r="D225" s="44">
        <v>4</v>
      </c>
    </row>
    <row r="226" spans="1:4" ht="12.5">
      <c r="A226" s="43">
        <v>45613</v>
      </c>
      <c r="B226" s="45" t="s">
        <v>186</v>
      </c>
      <c r="C226" s="44">
        <v>1389</v>
      </c>
      <c r="D226" s="44">
        <v>4</v>
      </c>
    </row>
    <row r="227" spans="1:4" ht="12.5">
      <c r="A227" s="43">
        <v>45613</v>
      </c>
      <c r="B227" s="45" t="s">
        <v>223</v>
      </c>
      <c r="C227" s="44">
        <v>1111</v>
      </c>
      <c r="D227" s="44">
        <v>4</v>
      </c>
    </row>
    <row r="228" spans="1:4" ht="12.5">
      <c r="A228" s="43">
        <v>45613</v>
      </c>
      <c r="B228" s="45" t="s">
        <v>192</v>
      </c>
      <c r="C228" s="44">
        <v>2826</v>
      </c>
      <c r="D228" s="44">
        <v>4</v>
      </c>
    </row>
    <row r="229" spans="1:4" ht="12.5">
      <c r="A229" s="43">
        <v>45613</v>
      </c>
      <c r="B229" s="45" t="s">
        <v>193</v>
      </c>
      <c r="C229" s="44">
        <v>8097</v>
      </c>
      <c r="D229" s="44">
        <v>4</v>
      </c>
    </row>
    <row r="230" spans="1:4" ht="12.5">
      <c r="A230" s="43">
        <v>45613</v>
      </c>
      <c r="B230" s="30" t="s">
        <v>194</v>
      </c>
      <c r="C230" s="44">
        <v>34288</v>
      </c>
      <c r="D230" s="44">
        <v>47</v>
      </c>
    </row>
    <row r="231" spans="1:4" ht="12.5">
      <c r="A231" s="43">
        <v>45613</v>
      </c>
      <c r="B231" s="30" t="s">
        <v>195</v>
      </c>
      <c r="C231" s="44">
        <v>33490</v>
      </c>
      <c r="D231" s="44">
        <v>100</v>
      </c>
    </row>
    <row r="232" spans="1:4" ht="12.5">
      <c r="A232" s="43">
        <v>45613</v>
      </c>
      <c r="B232" s="30" t="s">
        <v>199</v>
      </c>
      <c r="C232" s="44">
        <v>12172</v>
      </c>
      <c r="D232" s="44">
        <v>14</v>
      </c>
    </row>
    <row r="233" spans="1:4" ht="12.5">
      <c r="A233" s="43">
        <v>45613</v>
      </c>
      <c r="B233" s="30" t="s">
        <v>204</v>
      </c>
      <c r="C233" s="44">
        <v>94037</v>
      </c>
      <c r="D233" s="44">
        <v>191</v>
      </c>
    </row>
    <row r="234" spans="1:4" ht="12.5">
      <c r="A234" s="43">
        <v>45613</v>
      </c>
      <c r="B234" s="30" t="s">
        <v>1982</v>
      </c>
      <c r="C234" s="44">
        <v>2778</v>
      </c>
      <c r="D234" s="44">
        <v>9</v>
      </c>
    </row>
    <row r="235" spans="1:4" ht="12.5">
      <c r="A235" s="43">
        <v>45614</v>
      </c>
      <c r="B235" s="45" t="s">
        <v>184</v>
      </c>
      <c r="C235" s="44">
        <v>98364</v>
      </c>
      <c r="D235" s="44">
        <v>177</v>
      </c>
    </row>
    <row r="236" spans="1:4" ht="12.5">
      <c r="A236" s="43">
        <v>45614</v>
      </c>
      <c r="B236" s="45" t="s">
        <v>184</v>
      </c>
      <c r="C236" s="44">
        <v>9486</v>
      </c>
      <c r="D236" s="44">
        <v>9</v>
      </c>
    </row>
    <row r="237" spans="1:4" ht="12.5">
      <c r="A237" s="43">
        <v>45614</v>
      </c>
      <c r="B237" s="45" t="s">
        <v>193</v>
      </c>
      <c r="C237" s="44">
        <v>2501</v>
      </c>
      <c r="D237" s="44">
        <v>9</v>
      </c>
    </row>
    <row r="238" spans="1:4" ht="12.5">
      <c r="A238" s="43">
        <v>45614</v>
      </c>
      <c r="B238" s="30" t="s">
        <v>194</v>
      </c>
      <c r="C238" s="44">
        <v>22135</v>
      </c>
      <c r="D238" s="44">
        <v>38</v>
      </c>
    </row>
    <row r="239" spans="1:4" ht="12.5">
      <c r="A239" s="43">
        <v>45614</v>
      </c>
      <c r="B239" s="30" t="s">
        <v>195</v>
      </c>
      <c r="C239" s="44">
        <v>64202</v>
      </c>
      <c r="D239" s="44">
        <v>143</v>
      </c>
    </row>
    <row r="240" spans="1:4" ht="12.5">
      <c r="A240" s="43">
        <v>45614</v>
      </c>
      <c r="B240" s="30" t="s">
        <v>199</v>
      </c>
      <c r="C240" s="44">
        <v>12172</v>
      </c>
      <c r="D240" s="44">
        <v>14</v>
      </c>
    </row>
    <row r="241" spans="1:4" ht="12.5">
      <c r="A241" s="43">
        <v>45614</v>
      </c>
      <c r="B241" s="30" t="s">
        <v>202</v>
      </c>
      <c r="C241" s="44">
        <v>2826</v>
      </c>
      <c r="D241" s="44">
        <v>4</v>
      </c>
    </row>
    <row r="242" spans="1:4" ht="12.5">
      <c r="A242" s="43">
        <v>45614</v>
      </c>
      <c r="B242" s="30" t="s">
        <v>204</v>
      </c>
      <c r="C242" s="44">
        <v>118686</v>
      </c>
      <c r="D242" s="44">
        <v>225</v>
      </c>
    </row>
    <row r="243" spans="1:4" ht="12.5">
      <c r="A243" s="43">
        <v>45614</v>
      </c>
      <c r="B243" s="30" t="s">
        <v>1982</v>
      </c>
      <c r="C243" s="44">
        <v>4216</v>
      </c>
      <c r="D243" s="44">
        <v>9</v>
      </c>
    </row>
    <row r="244" spans="1:4" ht="12.5">
      <c r="A244" s="43">
        <v>45615</v>
      </c>
      <c r="B244" s="30" t="s">
        <v>1982</v>
      </c>
      <c r="C244" s="44">
        <v>99801</v>
      </c>
      <c r="D244" s="44">
        <v>177</v>
      </c>
    </row>
    <row r="245" spans="1:4" ht="12.5">
      <c r="A245" s="43">
        <v>45615</v>
      </c>
      <c r="B245" s="45" t="s">
        <v>241</v>
      </c>
      <c r="C245" s="44">
        <v>2826</v>
      </c>
      <c r="D245" s="44">
        <v>4</v>
      </c>
    </row>
    <row r="246" spans="1:4" ht="12.5">
      <c r="A246" s="43">
        <v>45615</v>
      </c>
      <c r="B246" s="45" t="s">
        <v>186</v>
      </c>
      <c r="C246" s="44">
        <v>1389</v>
      </c>
      <c r="D246" s="44">
        <v>4</v>
      </c>
    </row>
    <row r="247" spans="1:4" ht="12.5">
      <c r="A247" s="43">
        <v>45615</v>
      </c>
      <c r="B247" s="45" t="s">
        <v>188</v>
      </c>
      <c r="C247" s="44">
        <v>1389</v>
      </c>
      <c r="D247" s="44">
        <v>4</v>
      </c>
    </row>
    <row r="248" spans="1:4" ht="12.5">
      <c r="A248" s="43">
        <v>45615</v>
      </c>
      <c r="B248" s="30" t="s">
        <v>194</v>
      </c>
      <c r="C248" s="44">
        <v>5605</v>
      </c>
      <c r="D248" s="44">
        <v>14</v>
      </c>
    </row>
    <row r="249" spans="1:4" ht="12.5">
      <c r="A249" s="43">
        <v>45615</v>
      </c>
      <c r="B249" s="30" t="s">
        <v>195</v>
      </c>
      <c r="C249" s="44">
        <v>54093</v>
      </c>
      <c r="D249" s="44">
        <v>100</v>
      </c>
    </row>
    <row r="250" spans="1:4" ht="12.5">
      <c r="A250" s="43">
        <v>45615</v>
      </c>
      <c r="B250" s="30" t="s">
        <v>199</v>
      </c>
      <c r="C250" s="44">
        <v>9417</v>
      </c>
      <c r="D250" s="44">
        <v>9</v>
      </c>
    </row>
    <row r="251" spans="1:4" ht="12.5">
      <c r="A251" s="43">
        <v>45615</v>
      </c>
      <c r="B251" s="30" t="s">
        <v>1991</v>
      </c>
      <c r="C251" s="44">
        <v>1111</v>
      </c>
      <c r="D251" s="44">
        <v>4</v>
      </c>
    </row>
    <row r="252" spans="1:4" ht="12.5">
      <c r="A252" s="43">
        <v>45615</v>
      </c>
      <c r="B252" s="30" t="s">
        <v>202</v>
      </c>
      <c r="C252" s="44">
        <v>1389</v>
      </c>
      <c r="D252" s="44">
        <v>4</v>
      </c>
    </row>
    <row r="253" spans="1:4" ht="12.5">
      <c r="A253" s="43">
        <v>45615</v>
      </c>
      <c r="B253" s="30" t="s">
        <v>204</v>
      </c>
      <c r="C253" s="44">
        <v>97336</v>
      </c>
      <c r="D253" s="44">
        <v>225</v>
      </c>
    </row>
    <row r="254" spans="1:4" ht="12.5">
      <c r="A254" s="43">
        <v>45615</v>
      </c>
      <c r="B254" s="30" t="s">
        <v>1982</v>
      </c>
      <c r="C254" s="44">
        <v>2826</v>
      </c>
      <c r="D254" s="44">
        <v>4</v>
      </c>
    </row>
    <row r="255" spans="1:4" ht="12.5">
      <c r="A255" s="43">
        <v>45616</v>
      </c>
      <c r="B255" s="45" t="s">
        <v>241</v>
      </c>
      <c r="C255" s="44">
        <v>83751</v>
      </c>
      <c r="D255" s="44">
        <v>153</v>
      </c>
    </row>
    <row r="256" spans="1:4" ht="12.5">
      <c r="A256" s="43">
        <v>45616</v>
      </c>
      <c r="B256" s="45" t="s">
        <v>246</v>
      </c>
      <c r="C256" s="44">
        <v>2778</v>
      </c>
      <c r="D256" s="44">
        <v>9</v>
      </c>
    </row>
    <row r="257" spans="1:4" ht="12.5">
      <c r="A257" s="43">
        <v>45616</v>
      </c>
      <c r="B257" s="45" t="s">
        <v>187</v>
      </c>
      <c r="C257" s="44">
        <v>4216</v>
      </c>
      <c r="D257" s="44">
        <v>9</v>
      </c>
    </row>
    <row r="258" spans="1:4" ht="12.5">
      <c r="A258" s="43">
        <v>45616</v>
      </c>
      <c r="B258" s="45" t="s">
        <v>218</v>
      </c>
      <c r="C258" s="44">
        <v>2826</v>
      </c>
      <c r="D258" s="44">
        <v>4</v>
      </c>
    </row>
    <row r="259" spans="1:4" ht="12.5">
      <c r="A259" s="43">
        <v>45616</v>
      </c>
      <c r="B259" s="30" t="s">
        <v>194</v>
      </c>
      <c r="C259" s="44">
        <v>34449</v>
      </c>
      <c r="D259" s="44">
        <v>52</v>
      </c>
    </row>
    <row r="260" spans="1:4" ht="12.5">
      <c r="A260" s="43">
        <v>45616</v>
      </c>
      <c r="B260" s="30" t="s">
        <v>195</v>
      </c>
      <c r="C260" s="44">
        <v>48679</v>
      </c>
      <c r="D260" s="44">
        <v>114</v>
      </c>
    </row>
    <row r="261" spans="1:4" ht="12.5">
      <c r="A261" s="43">
        <v>45616</v>
      </c>
      <c r="B261" s="30" t="s">
        <v>199</v>
      </c>
      <c r="C261" s="44">
        <v>12579</v>
      </c>
      <c r="D261" s="44">
        <v>28</v>
      </c>
    </row>
    <row r="262" spans="1:4" ht="12.5">
      <c r="A262" s="43">
        <v>45616</v>
      </c>
      <c r="B262" s="30" t="s">
        <v>211</v>
      </c>
      <c r="C262" s="44">
        <v>2826</v>
      </c>
      <c r="D262" s="44">
        <v>4</v>
      </c>
    </row>
    <row r="263" spans="1:4" ht="12.5">
      <c r="A263" s="43">
        <v>45616</v>
      </c>
      <c r="B263" s="30" t="s">
        <v>204</v>
      </c>
      <c r="C263" s="44">
        <v>100022</v>
      </c>
      <c r="D263" s="44">
        <v>229</v>
      </c>
    </row>
    <row r="264" spans="1:4" ht="12.5">
      <c r="A264" s="43">
        <v>45616</v>
      </c>
      <c r="B264" s="30" t="s">
        <v>1982</v>
      </c>
      <c r="C264" s="44">
        <v>1389</v>
      </c>
      <c r="D264" s="44">
        <v>4</v>
      </c>
    </row>
    <row r="265" spans="1:4" ht="12.5">
      <c r="A265" s="43">
        <v>45616</v>
      </c>
      <c r="B265" s="30" t="s">
        <v>201</v>
      </c>
      <c r="C265" s="44">
        <v>2826</v>
      </c>
      <c r="D265" s="44">
        <v>4</v>
      </c>
    </row>
    <row r="266" spans="1:4" ht="12.5">
      <c r="A266" s="43">
        <v>45617</v>
      </c>
      <c r="B266" s="45" t="s">
        <v>246</v>
      </c>
      <c r="C266" s="44">
        <v>105790</v>
      </c>
      <c r="D266" s="44">
        <v>153</v>
      </c>
    </row>
    <row r="267" spans="1:4" ht="12.5">
      <c r="A267" s="43">
        <v>45617</v>
      </c>
      <c r="B267" s="30" t="s">
        <v>1992</v>
      </c>
      <c r="C267" s="44">
        <v>2826</v>
      </c>
      <c r="D267" s="44">
        <v>4</v>
      </c>
    </row>
    <row r="268" spans="1:4" ht="12.5">
      <c r="A268" s="43">
        <v>45617</v>
      </c>
      <c r="B268" s="45" t="s">
        <v>186</v>
      </c>
      <c r="C268" s="44">
        <v>1389</v>
      </c>
      <c r="D268" s="44">
        <v>4</v>
      </c>
    </row>
    <row r="269" spans="1:4" ht="12.5">
      <c r="A269" s="43">
        <v>45617</v>
      </c>
      <c r="B269" s="45" t="s">
        <v>192</v>
      </c>
      <c r="C269" s="44">
        <v>2826</v>
      </c>
      <c r="D269" s="44">
        <v>4</v>
      </c>
    </row>
    <row r="270" spans="1:4" ht="12.5">
      <c r="A270" s="43">
        <v>45617</v>
      </c>
      <c r="B270" s="30" t="s">
        <v>194</v>
      </c>
      <c r="C270" s="44">
        <v>13655</v>
      </c>
      <c r="D270" s="44">
        <v>23</v>
      </c>
    </row>
    <row r="271" spans="1:4" ht="12.5">
      <c r="A271" s="43">
        <v>45617</v>
      </c>
      <c r="B271" s="30" t="s">
        <v>195</v>
      </c>
      <c r="C271" s="44">
        <v>62813</v>
      </c>
      <c r="D271" s="44">
        <v>138</v>
      </c>
    </row>
    <row r="272" spans="1:4" ht="12.5">
      <c r="A272" s="43">
        <v>45617</v>
      </c>
      <c r="B272" s="30" t="s">
        <v>199</v>
      </c>
      <c r="C272" s="44">
        <v>8221</v>
      </c>
      <c r="D272" s="44">
        <v>19</v>
      </c>
    </row>
    <row r="273" spans="1:4" ht="12.5">
      <c r="A273" s="43">
        <v>45617</v>
      </c>
      <c r="B273" s="30" t="s">
        <v>211</v>
      </c>
      <c r="C273" s="44">
        <v>2826</v>
      </c>
      <c r="D273" s="44">
        <v>4</v>
      </c>
    </row>
    <row r="274" spans="1:4" ht="12.5">
      <c r="A274" s="43">
        <v>45617</v>
      </c>
      <c r="B274" s="30" t="s">
        <v>204</v>
      </c>
      <c r="C274" s="44">
        <v>128961</v>
      </c>
      <c r="D274" s="44">
        <v>258</v>
      </c>
    </row>
    <row r="275" spans="1:4" ht="12.5">
      <c r="A275" s="43">
        <v>45618</v>
      </c>
      <c r="B275" s="30" t="s">
        <v>201</v>
      </c>
      <c r="C275" s="44">
        <v>82026</v>
      </c>
      <c r="D275" s="44">
        <v>134</v>
      </c>
    </row>
    <row r="276" spans="1:4" ht="12.5">
      <c r="A276" s="43">
        <v>45618</v>
      </c>
      <c r="B276" s="45" t="s">
        <v>246</v>
      </c>
      <c r="C276" s="44">
        <v>2826</v>
      </c>
      <c r="D276" s="44">
        <v>4</v>
      </c>
    </row>
    <row r="277" spans="1:4" ht="12.5">
      <c r="A277" s="43">
        <v>45618</v>
      </c>
      <c r="B277" s="45" t="s">
        <v>187</v>
      </c>
      <c r="C277" s="44">
        <v>2826</v>
      </c>
      <c r="D277" s="44">
        <v>4</v>
      </c>
    </row>
    <row r="278" spans="1:4" ht="12.5">
      <c r="A278" s="43">
        <v>45618</v>
      </c>
      <c r="B278" s="45" t="s">
        <v>258</v>
      </c>
      <c r="C278" s="44">
        <v>2826</v>
      </c>
      <c r="D278" s="44">
        <v>4</v>
      </c>
    </row>
    <row r="279" spans="1:4" ht="12.5">
      <c r="A279" s="43">
        <v>45618</v>
      </c>
      <c r="B279" s="45" t="s">
        <v>193</v>
      </c>
      <c r="C279" s="44">
        <v>1389</v>
      </c>
      <c r="D279" s="44">
        <v>4</v>
      </c>
    </row>
    <row r="280" spans="1:4" ht="12.5">
      <c r="A280" s="43">
        <v>45618</v>
      </c>
      <c r="B280" s="30" t="s">
        <v>194</v>
      </c>
      <c r="C280" s="44">
        <v>19356</v>
      </c>
      <c r="D280" s="44">
        <v>28</v>
      </c>
    </row>
    <row r="281" spans="1:4" ht="12.5">
      <c r="A281" s="43">
        <v>45618</v>
      </c>
      <c r="B281" s="30" t="s">
        <v>195</v>
      </c>
      <c r="C281" s="44">
        <v>34640</v>
      </c>
      <c r="D281" s="44">
        <v>81</v>
      </c>
    </row>
    <row r="282" spans="1:4" ht="12.5">
      <c r="A282" s="43">
        <v>45618</v>
      </c>
      <c r="B282" s="30" t="s">
        <v>199</v>
      </c>
      <c r="C282" s="44">
        <v>10792</v>
      </c>
      <c r="D282" s="44">
        <v>28</v>
      </c>
    </row>
    <row r="283" spans="1:4" ht="12.5">
      <c r="A283" s="43">
        <v>45618</v>
      </c>
      <c r="B283" s="30" t="s">
        <v>204</v>
      </c>
      <c r="C283" s="44">
        <v>88477</v>
      </c>
      <c r="D283" s="44">
        <v>172</v>
      </c>
    </row>
    <row r="284" spans="1:4" ht="12.5">
      <c r="A284" s="43">
        <v>45618</v>
      </c>
      <c r="B284" s="30" t="s">
        <v>201</v>
      </c>
      <c r="C284" s="44">
        <v>1389</v>
      </c>
      <c r="D284" s="44">
        <v>4</v>
      </c>
    </row>
    <row r="285" spans="1:4" ht="12.5">
      <c r="A285" s="43">
        <v>45619</v>
      </c>
      <c r="B285" s="30" t="s">
        <v>1992</v>
      </c>
      <c r="C285" s="44">
        <v>48396</v>
      </c>
      <c r="D285" s="44">
        <v>81</v>
      </c>
    </row>
    <row r="286" spans="1:4" ht="12.5">
      <c r="A286" s="43">
        <v>45619</v>
      </c>
      <c r="B286" s="45" t="s">
        <v>258</v>
      </c>
      <c r="C286" s="44">
        <v>1389</v>
      </c>
      <c r="D286" s="44">
        <v>4</v>
      </c>
    </row>
    <row r="287" spans="1:4" ht="12.5">
      <c r="A287" s="43">
        <v>45619</v>
      </c>
      <c r="B287" s="30" t="s">
        <v>194</v>
      </c>
      <c r="C287" s="44">
        <v>12648</v>
      </c>
      <c r="D287" s="44">
        <v>28</v>
      </c>
    </row>
    <row r="288" spans="1:4" ht="12.5">
      <c r="A288" s="43">
        <v>45619</v>
      </c>
      <c r="B288" s="30" t="s">
        <v>195</v>
      </c>
      <c r="C288" s="44">
        <v>34688</v>
      </c>
      <c r="D288" s="44">
        <v>76</v>
      </c>
    </row>
    <row r="289" spans="1:4" ht="12.5">
      <c r="A289" s="43">
        <v>45619</v>
      </c>
      <c r="B289" s="30" t="s">
        <v>199</v>
      </c>
      <c r="C289" s="44">
        <v>9163</v>
      </c>
      <c r="D289" s="44">
        <v>19</v>
      </c>
    </row>
    <row r="290" spans="1:4" ht="12.5">
      <c r="A290" s="43">
        <v>45619</v>
      </c>
      <c r="B290" s="30" t="s">
        <v>1991</v>
      </c>
      <c r="C290" s="44">
        <v>2685</v>
      </c>
      <c r="D290" s="44">
        <v>4</v>
      </c>
    </row>
    <row r="291" spans="1:4" ht="12.5">
      <c r="A291" s="43">
        <v>45619</v>
      </c>
      <c r="B291" s="30" t="s">
        <v>202</v>
      </c>
      <c r="C291" s="44">
        <v>10924</v>
      </c>
      <c r="D291" s="44">
        <v>9</v>
      </c>
    </row>
    <row r="292" spans="1:4" ht="12.5">
      <c r="A292" s="43">
        <v>45619</v>
      </c>
      <c r="B292" s="30" t="s">
        <v>204</v>
      </c>
      <c r="C292" s="44">
        <v>71868</v>
      </c>
      <c r="D292" s="44">
        <v>143</v>
      </c>
    </row>
    <row r="293" spans="1:4" ht="12.5">
      <c r="A293" s="43">
        <v>45619</v>
      </c>
      <c r="B293" s="30" t="s">
        <v>1982</v>
      </c>
      <c r="C293" s="44">
        <v>1389</v>
      </c>
      <c r="D293" s="44">
        <v>4</v>
      </c>
    </row>
    <row r="294" spans="1:4" ht="12.5">
      <c r="A294" s="43">
        <v>45620</v>
      </c>
      <c r="B294" s="30" t="s">
        <v>201</v>
      </c>
      <c r="C294" s="44">
        <v>54141</v>
      </c>
      <c r="D294" s="44">
        <v>95</v>
      </c>
    </row>
    <row r="295" spans="1:4" ht="12.5">
      <c r="A295" s="43">
        <v>45620</v>
      </c>
      <c r="B295" s="45" t="s">
        <v>246</v>
      </c>
      <c r="C295" s="44">
        <v>1389</v>
      </c>
      <c r="D295" s="44">
        <v>4</v>
      </c>
    </row>
    <row r="296" spans="1:4" ht="12.5">
      <c r="A296" s="43">
        <v>45620</v>
      </c>
      <c r="B296" s="45" t="s">
        <v>186</v>
      </c>
      <c r="C296" s="44">
        <v>1389</v>
      </c>
      <c r="D296" s="44">
        <v>4</v>
      </c>
    </row>
    <row r="297" spans="1:4" ht="12.5">
      <c r="A297" s="43">
        <v>45620</v>
      </c>
      <c r="B297" s="30" t="s">
        <v>194</v>
      </c>
      <c r="C297" s="44">
        <v>11211</v>
      </c>
      <c r="D297" s="44">
        <v>28</v>
      </c>
    </row>
    <row r="298" spans="1:4" ht="12.5">
      <c r="A298" s="43">
        <v>45620</v>
      </c>
      <c r="B298" s="30" t="s">
        <v>195</v>
      </c>
      <c r="C298" s="44">
        <v>49110</v>
      </c>
      <c r="D298" s="44">
        <v>119</v>
      </c>
    </row>
    <row r="299" spans="1:4" ht="12.5">
      <c r="A299" s="43">
        <v>45620</v>
      </c>
      <c r="B299" s="30" t="s">
        <v>199</v>
      </c>
      <c r="C299" s="44">
        <v>15264</v>
      </c>
      <c r="D299" s="44">
        <v>33</v>
      </c>
    </row>
    <row r="300" spans="1:4" ht="12.5">
      <c r="A300" s="43">
        <v>45620</v>
      </c>
      <c r="B300" s="30" t="s">
        <v>211</v>
      </c>
      <c r="C300" s="44">
        <v>1389</v>
      </c>
      <c r="D300" s="44">
        <v>4</v>
      </c>
    </row>
    <row r="301" spans="1:4" ht="12.5">
      <c r="A301" s="43">
        <v>45620</v>
      </c>
      <c r="B301" s="30" t="s">
        <v>204</v>
      </c>
      <c r="C301" s="44">
        <v>92375</v>
      </c>
      <c r="D301" s="44">
        <v>153</v>
      </c>
    </row>
    <row r="302" spans="1:4" ht="12.5">
      <c r="A302" s="43">
        <v>45620</v>
      </c>
      <c r="B302" s="30" t="s">
        <v>201</v>
      </c>
      <c r="C302" s="44">
        <v>2826</v>
      </c>
      <c r="D302" s="44">
        <v>4</v>
      </c>
    </row>
    <row r="303" spans="1:4" ht="12.5">
      <c r="A303" s="43">
        <v>45621</v>
      </c>
      <c r="B303" s="30" t="s">
        <v>1982</v>
      </c>
      <c r="C303" s="44">
        <v>114223</v>
      </c>
      <c r="D303" s="44">
        <v>220</v>
      </c>
    </row>
    <row r="304" spans="1:4" ht="12.5">
      <c r="A304" s="43">
        <v>45621</v>
      </c>
      <c r="B304" s="45" t="s">
        <v>1983</v>
      </c>
      <c r="C304" s="44">
        <v>1389</v>
      </c>
      <c r="D304" s="44">
        <v>4</v>
      </c>
    </row>
    <row r="305" spans="1:4" ht="12.5">
      <c r="A305" s="43">
        <v>45621</v>
      </c>
      <c r="B305" s="45" t="s">
        <v>184</v>
      </c>
      <c r="C305" s="44">
        <v>8097</v>
      </c>
      <c r="D305" s="44">
        <v>4</v>
      </c>
    </row>
    <row r="306" spans="1:4" ht="12.5">
      <c r="A306" s="43">
        <v>45621</v>
      </c>
      <c r="B306" s="45" t="s">
        <v>223</v>
      </c>
      <c r="C306" s="44">
        <v>1111</v>
      </c>
      <c r="D306" s="44">
        <v>4</v>
      </c>
    </row>
    <row r="307" spans="1:4" ht="12.5">
      <c r="A307" s="43">
        <v>45621</v>
      </c>
      <c r="B307" s="30" t="s">
        <v>194</v>
      </c>
      <c r="C307" s="44">
        <v>2778</v>
      </c>
      <c r="D307" s="44">
        <v>9</v>
      </c>
    </row>
    <row r="308" spans="1:4" ht="12.5">
      <c r="A308" s="43">
        <v>45621</v>
      </c>
      <c r="B308" s="30" t="s">
        <v>195</v>
      </c>
      <c r="C308" s="44">
        <v>76085</v>
      </c>
      <c r="D308" s="44">
        <v>153</v>
      </c>
    </row>
    <row r="309" spans="1:4" ht="12.5">
      <c r="A309" s="43">
        <v>45621</v>
      </c>
      <c r="B309" s="30" t="s">
        <v>199</v>
      </c>
      <c r="C309" s="44">
        <v>4005</v>
      </c>
      <c r="D309" s="44">
        <v>9</v>
      </c>
    </row>
    <row r="310" spans="1:4" ht="12.5">
      <c r="A310" s="43">
        <v>45621</v>
      </c>
      <c r="B310" s="30" t="s">
        <v>202</v>
      </c>
      <c r="C310" s="44">
        <v>2826</v>
      </c>
      <c r="D310" s="44">
        <v>4</v>
      </c>
    </row>
    <row r="311" spans="1:4" ht="12.5">
      <c r="A311" s="43">
        <v>45621</v>
      </c>
      <c r="B311" s="30" t="s">
        <v>204</v>
      </c>
      <c r="C311" s="44">
        <v>114367</v>
      </c>
      <c r="D311" s="44">
        <v>301</v>
      </c>
    </row>
    <row r="312" spans="1:4" ht="12.5">
      <c r="A312" s="43">
        <v>45621</v>
      </c>
      <c r="B312" s="30" t="s">
        <v>1982</v>
      </c>
      <c r="C312" s="44">
        <v>4216</v>
      </c>
      <c r="D312" s="44">
        <v>9</v>
      </c>
    </row>
    <row r="313" spans="1:4" ht="12.5">
      <c r="A313" s="43">
        <v>45621</v>
      </c>
      <c r="B313" s="30" t="s">
        <v>201</v>
      </c>
      <c r="C313" s="44">
        <v>1389</v>
      </c>
      <c r="D313" s="44">
        <v>4</v>
      </c>
    </row>
    <row r="314" spans="1:4" ht="12.5">
      <c r="A314" s="43">
        <v>45622</v>
      </c>
      <c r="B314" s="45" t="s">
        <v>1983</v>
      </c>
      <c r="C314" s="44">
        <v>83990</v>
      </c>
      <c r="D314" s="44">
        <v>177</v>
      </c>
    </row>
    <row r="315" spans="1:4" ht="12.5">
      <c r="A315" s="43">
        <v>45622</v>
      </c>
      <c r="B315" s="45" t="s">
        <v>1993</v>
      </c>
      <c r="C315" s="44">
        <v>1389</v>
      </c>
      <c r="D315" s="44">
        <v>4</v>
      </c>
    </row>
    <row r="316" spans="1:4" ht="12.5">
      <c r="A316" s="43">
        <v>45622</v>
      </c>
      <c r="B316" s="45" t="s">
        <v>187</v>
      </c>
      <c r="C316" s="44">
        <v>1389</v>
      </c>
      <c r="D316" s="44">
        <v>4</v>
      </c>
    </row>
    <row r="317" spans="1:4" ht="12.5">
      <c r="A317" s="43">
        <v>45622</v>
      </c>
      <c r="B317" s="30" t="s">
        <v>194</v>
      </c>
      <c r="C317" s="44">
        <v>6995</v>
      </c>
      <c r="D317" s="44">
        <v>19</v>
      </c>
    </row>
    <row r="318" spans="1:4" ht="12.5">
      <c r="A318" s="43">
        <v>45622</v>
      </c>
      <c r="B318" s="30" t="s">
        <v>195</v>
      </c>
      <c r="C318" s="44">
        <v>54332</v>
      </c>
      <c r="D318" s="44">
        <v>124</v>
      </c>
    </row>
    <row r="319" spans="1:4" ht="12.5">
      <c r="A319" s="43">
        <v>45622</v>
      </c>
      <c r="B319" s="30" t="s">
        <v>199</v>
      </c>
      <c r="C319" s="44">
        <v>26744</v>
      </c>
      <c r="D319" s="44">
        <v>43</v>
      </c>
    </row>
    <row r="320" spans="1:4" ht="12.5">
      <c r="A320" s="43">
        <v>45622</v>
      </c>
      <c r="B320" s="30" t="s">
        <v>202</v>
      </c>
      <c r="C320" s="44">
        <v>5653</v>
      </c>
      <c r="D320" s="44">
        <v>9</v>
      </c>
    </row>
    <row r="321" spans="1:4" ht="12.5">
      <c r="A321" s="43">
        <v>45622</v>
      </c>
      <c r="B321" s="30" t="s">
        <v>204</v>
      </c>
      <c r="C321" s="44">
        <v>94330</v>
      </c>
      <c r="D321" s="44">
        <v>215</v>
      </c>
    </row>
    <row r="322" spans="1:4" ht="12.5">
      <c r="A322" s="43">
        <v>45622</v>
      </c>
      <c r="B322" s="30" t="s">
        <v>201</v>
      </c>
      <c r="C322" s="44">
        <v>5605</v>
      </c>
      <c r="D322" s="44">
        <v>14</v>
      </c>
    </row>
    <row r="323" spans="1:4" ht="12.5">
      <c r="A323" s="43">
        <v>45623</v>
      </c>
      <c r="B323" s="30" t="s">
        <v>201</v>
      </c>
      <c r="C323" s="44">
        <v>80502</v>
      </c>
      <c r="D323" s="44">
        <v>162</v>
      </c>
    </row>
    <row r="324" spans="1:4" ht="12.5">
      <c r="A324" s="43">
        <v>45623</v>
      </c>
      <c r="B324" s="45" t="s">
        <v>186</v>
      </c>
      <c r="C324" s="44">
        <v>5653</v>
      </c>
      <c r="D324" s="44">
        <v>9</v>
      </c>
    </row>
    <row r="325" spans="1:4" ht="12.5">
      <c r="A325" s="43">
        <v>45623</v>
      </c>
      <c r="B325" s="45" t="s">
        <v>223</v>
      </c>
      <c r="C325" s="44">
        <v>1111</v>
      </c>
      <c r="D325" s="44">
        <v>4</v>
      </c>
    </row>
    <row r="326" spans="1:4" ht="12.5">
      <c r="A326" s="43">
        <v>45623</v>
      </c>
      <c r="B326" s="45" t="s">
        <v>188</v>
      </c>
      <c r="C326" s="44">
        <v>1389</v>
      </c>
      <c r="D326" s="44">
        <v>4</v>
      </c>
    </row>
    <row r="327" spans="1:4" ht="12.5">
      <c r="A327" s="43">
        <v>45623</v>
      </c>
      <c r="B327" s="45" t="s">
        <v>192</v>
      </c>
      <c r="C327" s="44">
        <v>2826</v>
      </c>
      <c r="D327" s="44">
        <v>4</v>
      </c>
    </row>
    <row r="328" spans="1:4" ht="12.5">
      <c r="A328" s="43">
        <v>45623</v>
      </c>
      <c r="B328" s="30" t="s">
        <v>194</v>
      </c>
      <c r="C328" s="44">
        <v>16865</v>
      </c>
      <c r="D328" s="44">
        <v>38</v>
      </c>
    </row>
    <row r="329" spans="1:4" ht="12.5">
      <c r="A329" s="43">
        <v>45623</v>
      </c>
      <c r="B329" s="30" t="s">
        <v>195</v>
      </c>
      <c r="C329" s="44">
        <v>71389</v>
      </c>
      <c r="D329" s="44">
        <v>143</v>
      </c>
    </row>
    <row r="330" spans="1:4" ht="12.5">
      <c r="A330" s="43">
        <v>45623</v>
      </c>
      <c r="B330" s="30" t="s">
        <v>199</v>
      </c>
      <c r="C330" s="44">
        <v>5605</v>
      </c>
      <c r="D330" s="44">
        <v>14</v>
      </c>
    </row>
    <row r="331" spans="1:4" ht="12.5">
      <c r="A331" s="43">
        <v>45623</v>
      </c>
      <c r="B331" s="30" t="s">
        <v>202</v>
      </c>
      <c r="C331" s="44">
        <v>8097</v>
      </c>
      <c r="D331" s="44">
        <v>4</v>
      </c>
    </row>
    <row r="332" spans="1:4" ht="12.5">
      <c r="A332" s="43">
        <v>45623</v>
      </c>
      <c r="B332" s="30" t="s">
        <v>204</v>
      </c>
      <c r="C332" s="44">
        <v>99016</v>
      </c>
      <c r="D332" s="44">
        <v>234</v>
      </c>
    </row>
    <row r="333" spans="1:4" ht="12.5">
      <c r="A333" s="43">
        <v>45623</v>
      </c>
      <c r="B333" s="30" t="s">
        <v>1982</v>
      </c>
      <c r="C333" s="44">
        <v>2778</v>
      </c>
      <c r="D333" s="44">
        <v>9</v>
      </c>
    </row>
    <row r="334" spans="1:4" ht="12.5">
      <c r="A334" s="43">
        <v>45624</v>
      </c>
      <c r="B334" s="45" t="s">
        <v>186</v>
      </c>
      <c r="C334" s="44">
        <v>85332</v>
      </c>
      <c r="D334" s="44">
        <v>186</v>
      </c>
    </row>
    <row r="335" spans="1:4" ht="12.5">
      <c r="A335" s="43">
        <v>45624</v>
      </c>
      <c r="B335" s="45" t="s">
        <v>186</v>
      </c>
      <c r="C335" s="44">
        <v>1389</v>
      </c>
      <c r="D335" s="44">
        <v>4</v>
      </c>
    </row>
    <row r="336" spans="1:4" ht="12.5">
      <c r="A336" s="43">
        <v>45624</v>
      </c>
      <c r="B336" s="45" t="s">
        <v>188</v>
      </c>
      <c r="C336" s="44">
        <v>1389</v>
      </c>
      <c r="D336" s="44">
        <v>4</v>
      </c>
    </row>
    <row r="337" spans="1:4" ht="12.5">
      <c r="A337" s="43">
        <v>45624</v>
      </c>
      <c r="B337" s="30" t="s">
        <v>194</v>
      </c>
      <c r="C337" s="44">
        <v>8384</v>
      </c>
      <c r="D337" s="44">
        <v>23</v>
      </c>
    </row>
    <row r="338" spans="1:4" ht="12.5">
      <c r="A338" s="43">
        <v>45624</v>
      </c>
      <c r="B338" s="30" t="s">
        <v>195</v>
      </c>
      <c r="C338" s="44">
        <v>82126</v>
      </c>
      <c r="D338" s="44">
        <v>191</v>
      </c>
    </row>
    <row r="339" spans="1:4" ht="12.5">
      <c r="A339" s="43">
        <v>45624</v>
      </c>
      <c r="B339" s="30" t="s">
        <v>199</v>
      </c>
      <c r="C339" s="44">
        <v>10837</v>
      </c>
      <c r="D339" s="44">
        <v>23</v>
      </c>
    </row>
    <row r="340" spans="1:4" ht="12.5">
      <c r="A340" s="43">
        <v>45624</v>
      </c>
      <c r="B340" s="30" t="s">
        <v>202</v>
      </c>
      <c r="C340" s="44">
        <v>1389</v>
      </c>
      <c r="D340" s="44">
        <v>4</v>
      </c>
    </row>
    <row r="341" spans="1:4" ht="12.5">
      <c r="A341" s="43">
        <v>45624</v>
      </c>
      <c r="B341" s="30" t="s">
        <v>204</v>
      </c>
      <c r="C341" s="44">
        <v>103388</v>
      </c>
      <c r="D341" s="44">
        <v>234</v>
      </c>
    </row>
    <row r="342" spans="1:4" ht="12.5">
      <c r="A342" s="43">
        <v>45624</v>
      </c>
      <c r="B342" s="30" t="s">
        <v>1982</v>
      </c>
      <c r="C342" s="44">
        <v>10924</v>
      </c>
      <c r="D342" s="44">
        <v>9</v>
      </c>
    </row>
    <row r="343" spans="1:4" ht="12.5">
      <c r="A343" s="43">
        <v>45625</v>
      </c>
      <c r="B343" s="30" t="s">
        <v>1982</v>
      </c>
      <c r="C343" s="44">
        <v>75270</v>
      </c>
      <c r="D343" s="44">
        <v>138</v>
      </c>
    </row>
    <row r="344" spans="1:4" ht="12.5">
      <c r="A344" s="43">
        <v>45625</v>
      </c>
      <c r="B344" s="45" t="s">
        <v>184</v>
      </c>
      <c r="C344" s="44">
        <v>1389</v>
      </c>
      <c r="D344" s="44">
        <v>4</v>
      </c>
    </row>
    <row r="345" spans="1:4" ht="12.5">
      <c r="A345" s="43">
        <v>45625</v>
      </c>
      <c r="B345" s="45" t="s">
        <v>188</v>
      </c>
      <c r="C345" s="44">
        <v>1389</v>
      </c>
      <c r="D345" s="44">
        <v>4</v>
      </c>
    </row>
    <row r="346" spans="1:4" ht="12.5">
      <c r="A346" s="43">
        <v>45625</v>
      </c>
      <c r="B346" s="45" t="s">
        <v>193</v>
      </c>
      <c r="C346" s="44">
        <v>2826</v>
      </c>
      <c r="D346" s="44">
        <v>4</v>
      </c>
    </row>
    <row r="347" spans="1:4" ht="12.5">
      <c r="A347" s="43">
        <v>45625</v>
      </c>
      <c r="B347" s="30" t="s">
        <v>194</v>
      </c>
      <c r="C347" s="44">
        <v>4216</v>
      </c>
      <c r="D347" s="44">
        <v>9</v>
      </c>
    </row>
    <row r="348" spans="1:4" ht="12.5">
      <c r="A348" s="43">
        <v>45625</v>
      </c>
      <c r="B348" s="30" t="s">
        <v>195</v>
      </c>
      <c r="C348" s="44">
        <v>72278</v>
      </c>
      <c r="D348" s="44">
        <v>143</v>
      </c>
    </row>
    <row r="349" spans="1:4" ht="12.5">
      <c r="A349" s="43">
        <v>45625</v>
      </c>
      <c r="B349" s="30" t="s">
        <v>199</v>
      </c>
      <c r="C349" s="44">
        <v>10976</v>
      </c>
      <c r="D349" s="44">
        <v>23</v>
      </c>
    </row>
    <row r="350" spans="1:4" ht="12.5">
      <c r="A350" s="43">
        <v>45625</v>
      </c>
      <c r="B350" s="30" t="s">
        <v>204</v>
      </c>
      <c r="C350" s="44">
        <v>87011</v>
      </c>
      <c r="D350" s="44">
        <v>148</v>
      </c>
    </row>
    <row r="351" spans="1:4" ht="12.5">
      <c r="A351" s="43">
        <v>45625</v>
      </c>
      <c r="B351" s="30" t="s">
        <v>1982</v>
      </c>
      <c r="C351" s="44">
        <v>7043</v>
      </c>
      <c r="D351" s="44">
        <v>14</v>
      </c>
    </row>
    <row r="352" spans="1:4" ht="12.5">
      <c r="A352" s="43">
        <v>45625</v>
      </c>
      <c r="B352" s="30" t="s">
        <v>201</v>
      </c>
      <c r="C352" s="44">
        <v>6995</v>
      </c>
      <c r="D352" s="44">
        <v>19</v>
      </c>
    </row>
    <row r="353" spans="1:4" ht="12.5">
      <c r="A353" s="43">
        <v>45626</v>
      </c>
      <c r="B353" s="45" t="s">
        <v>186</v>
      </c>
      <c r="C353" s="44">
        <v>55386</v>
      </c>
      <c r="D353" s="44">
        <v>114</v>
      </c>
    </row>
    <row r="354" spans="1:4" ht="12.5">
      <c r="A354" s="43">
        <v>45626</v>
      </c>
      <c r="B354" s="45" t="s">
        <v>258</v>
      </c>
      <c r="C354" s="44">
        <v>1389</v>
      </c>
      <c r="D354" s="44">
        <v>4</v>
      </c>
    </row>
    <row r="355" spans="1:4" ht="12.5">
      <c r="A355" s="43">
        <v>45626</v>
      </c>
      <c r="B355" s="30" t="s">
        <v>194</v>
      </c>
      <c r="C355" s="44">
        <v>8432</v>
      </c>
      <c r="D355" s="44">
        <v>19</v>
      </c>
    </row>
    <row r="356" spans="1:4" ht="12.5">
      <c r="A356" s="43">
        <v>45626</v>
      </c>
      <c r="B356" s="30" t="s">
        <v>195</v>
      </c>
      <c r="C356" s="44">
        <v>45948</v>
      </c>
      <c r="D356" s="44">
        <v>100</v>
      </c>
    </row>
    <row r="357" spans="1:4" ht="12.5">
      <c r="A357" s="43">
        <v>45626</v>
      </c>
      <c r="B357" s="30" t="s">
        <v>199</v>
      </c>
      <c r="C357" s="44">
        <v>12318</v>
      </c>
      <c r="D357" s="44">
        <v>33</v>
      </c>
    </row>
    <row r="358" spans="1:4" ht="12.5">
      <c r="A358" s="43">
        <v>45626</v>
      </c>
      <c r="B358" s="30" t="s">
        <v>204</v>
      </c>
      <c r="C358" s="44">
        <v>72565</v>
      </c>
      <c r="D358" s="44">
        <v>162</v>
      </c>
    </row>
    <row r="359" spans="1:4" ht="12.5">
      <c r="A359" s="43">
        <v>45626</v>
      </c>
      <c r="B359" s="30" t="s">
        <v>1982</v>
      </c>
      <c r="C359" s="44">
        <v>1389</v>
      </c>
      <c r="D359" s="44">
        <v>4</v>
      </c>
    </row>
    <row r="360" spans="1:4" ht="12.5">
      <c r="A360" s="43">
        <v>45627</v>
      </c>
      <c r="B360" s="30" t="s">
        <v>204</v>
      </c>
      <c r="C360" s="44">
        <v>103404</v>
      </c>
      <c r="D360" s="44">
        <v>167</v>
      </c>
    </row>
    <row r="361" spans="1:4" ht="12.5">
      <c r="A361" s="43">
        <v>45627</v>
      </c>
      <c r="B361" s="45" t="s">
        <v>184</v>
      </c>
      <c r="C361" s="44">
        <v>8097</v>
      </c>
      <c r="D361" s="44">
        <v>4</v>
      </c>
    </row>
    <row r="362" spans="1:4" ht="12.5">
      <c r="A362" s="43">
        <v>45627</v>
      </c>
      <c r="B362" s="45" t="s">
        <v>187</v>
      </c>
      <c r="C362" s="44">
        <v>2826</v>
      </c>
      <c r="D362" s="44">
        <v>4</v>
      </c>
    </row>
    <row r="363" spans="1:4" ht="12.5">
      <c r="A363" s="43">
        <v>45627</v>
      </c>
      <c r="B363" s="45" t="s">
        <v>188</v>
      </c>
      <c r="C363" s="44">
        <v>1389</v>
      </c>
      <c r="D363" s="44">
        <v>4</v>
      </c>
    </row>
    <row r="364" spans="1:4" ht="12.5">
      <c r="A364" s="43">
        <v>45627</v>
      </c>
      <c r="B364" s="45" t="s">
        <v>258</v>
      </c>
      <c r="C364" s="44">
        <v>1389</v>
      </c>
      <c r="D364" s="44">
        <v>4</v>
      </c>
    </row>
    <row r="365" spans="1:4" ht="12.5">
      <c r="A365" s="43">
        <v>45627</v>
      </c>
      <c r="B365" s="45" t="s">
        <v>213</v>
      </c>
      <c r="C365" s="44">
        <v>1319</v>
      </c>
      <c r="D365" s="44">
        <v>4</v>
      </c>
    </row>
    <row r="366" spans="1:4" ht="12.5">
      <c r="A366" s="43">
        <v>45627</v>
      </c>
      <c r="B366" s="30" t="s">
        <v>194</v>
      </c>
      <c r="C366" s="44">
        <v>20650</v>
      </c>
      <c r="D366" s="44">
        <v>43</v>
      </c>
    </row>
    <row r="367" spans="1:4" ht="12.5">
      <c r="A367" s="43">
        <v>45627</v>
      </c>
      <c r="B367" s="30" t="s">
        <v>195</v>
      </c>
      <c r="C367" s="44">
        <v>65496</v>
      </c>
      <c r="D367" s="44">
        <v>158</v>
      </c>
    </row>
    <row r="368" spans="1:4" ht="12.5">
      <c r="A368" s="43">
        <v>45627</v>
      </c>
      <c r="B368" s="30" t="s">
        <v>199</v>
      </c>
      <c r="C368" s="44">
        <v>13585</v>
      </c>
      <c r="D368" s="44">
        <v>23</v>
      </c>
    </row>
    <row r="369" spans="1:4" ht="12.5">
      <c r="A369" s="43">
        <v>45627</v>
      </c>
      <c r="B369" s="30" t="s">
        <v>1991</v>
      </c>
      <c r="C369" s="44">
        <v>1319</v>
      </c>
      <c r="D369" s="44">
        <v>4</v>
      </c>
    </row>
    <row r="370" spans="1:4" ht="12.5">
      <c r="A370" s="43">
        <v>45627</v>
      </c>
      <c r="B370" s="30" t="s">
        <v>233</v>
      </c>
      <c r="C370" s="44">
        <v>1389</v>
      </c>
      <c r="D370" s="44">
        <v>4</v>
      </c>
    </row>
    <row r="371" spans="1:4" ht="12.5">
      <c r="A371" s="43">
        <v>45627</v>
      </c>
      <c r="B371" s="30" t="s">
        <v>202</v>
      </c>
      <c r="C371" s="44">
        <v>5653</v>
      </c>
      <c r="D371" s="44">
        <v>9</v>
      </c>
    </row>
    <row r="372" spans="1:4" ht="12.5">
      <c r="A372" s="43">
        <v>45627</v>
      </c>
      <c r="B372" s="30" t="s">
        <v>204</v>
      </c>
      <c r="C372" s="44">
        <v>67796</v>
      </c>
      <c r="D372" s="44">
        <v>119</v>
      </c>
    </row>
    <row r="373" spans="1:4" ht="12.5">
      <c r="A373" s="43">
        <v>45627</v>
      </c>
      <c r="B373" s="30" t="s">
        <v>1982</v>
      </c>
      <c r="C373" s="44">
        <v>1389</v>
      </c>
      <c r="D373" s="44">
        <v>4</v>
      </c>
    </row>
    <row r="374" spans="1:4" ht="12.5">
      <c r="A374" s="43">
        <v>45628</v>
      </c>
      <c r="B374" s="45" t="s">
        <v>258</v>
      </c>
      <c r="C374" s="44">
        <v>134825</v>
      </c>
      <c r="D374" s="44">
        <v>268</v>
      </c>
    </row>
    <row r="375" spans="1:4" ht="12.5">
      <c r="A375" s="43">
        <v>45628</v>
      </c>
      <c r="B375" s="45" t="s">
        <v>1986</v>
      </c>
      <c r="C375" s="44">
        <v>1389</v>
      </c>
      <c r="D375" s="44">
        <v>4</v>
      </c>
    </row>
    <row r="376" spans="1:4" ht="12.5">
      <c r="A376" s="43">
        <v>45628</v>
      </c>
      <c r="B376" s="45" t="s">
        <v>187</v>
      </c>
      <c r="C376" s="44">
        <v>5653</v>
      </c>
      <c r="D376" s="44">
        <v>9</v>
      </c>
    </row>
    <row r="377" spans="1:4" ht="12.5">
      <c r="A377" s="43">
        <v>45628</v>
      </c>
      <c r="B377" s="45" t="s">
        <v>218</v>
      </c>
      <c r="C377" s="44">
        <v>1389</v>
      </c>
      <c r="D377" s="44">
        <v>4</v>
      </c>
    </row>
    <row r="378" spans="1:4" ht="12.5">
      <c r="A378" s="43">
        <v>45628</v>
      </c>
      <c r="B378" s="30" t="s">
        <v>194</v>
      </c>
      <c r="C378" s="44">
        <v>36126</v>
      </c>
      <c r="D378" s="44">
        <v>76</v>
      </c>
    </row>
    <row r="379" spans="1:4" ht="12.5">
      <c r="A379" s="43">
        <v>45628</v>
      </c>
      <c r="B379" s="30" t="s">
        <v>195</v>
      </c>
      <c r="C379" s="44">
        <v>94435</v>
      </c>
      <c r="D379" s="44">
        <v>186</v>
      </c>
    </row>
    <row r="380" spans="1:4" ht="12.5">
      <c r="A380" s="43">
        <v>45628</v>
      </c>
      <c r="B380" s="30" t="s">
        <v>199</v>
      </c>
      <c r="C380" s="44">
        <v>8339</v>
      </c>
      <c r="D380" s="44">
        <v>14</v>
      </c>
    </row>
    <row r="381" spans="1:4" ht="12.5">
      <c r="A381" s="43">
        <v>45628</v>
      </c>
      <c r="B381" s="30" t="s">
        <v>211</v>
      </c>
      <c r="C381" s="44">
        <v>2826</v>
      </c>
      <c r="D381" s="44">
        <v>4</v>
      </c>
    </row>
    <row r="382" spans="1:4" ht="12.5">
      <c r="A382" s="43">
        <v>45628</v>
      </c>
      <c r="B382" s="30" t="s">
        <v>202</v>
      </c>
      <c r="C382" s="44">
        <v>2826</v>
      </c>
      <c r="D382" s="44">
        <v>4</v>
      </c>
    </row>
    <row r="383" spans="1:4" ht="12.5">
      <c r="A383" s="43">
        <v>45628</v>
      </c>
      <c r="B383" s="30" t="s">
        <v>204</v>
      </c>
      <c r="C383" s="44">
        <v>115212</v>
      </c>
      <c r="D383" s="44">
        <v>244</v>
      </c>
    </row>
    <row r="384" spans="1:4" ht="12.5">
      <c r="A384" s="43">
        <v>45628</v>
      </c>
      <c r="B384" s="30" t="s">
        <v>1982</v>
      </c>
      <c r="C384" s="44">
        <v>12265</v>
      </c>
      <c r="D384" s="44">
        <v>19</v>
      </c>
    </row>
    <row r="385" spans="1:4" ht="12.5">
      <c r="A385" s="43">
        <v>45629</v>
      </c>
      <c r="B385" s="45" t="s">
        <v>1986</v>
      </c>
      <c r="C385" s="44">
        <v>102868</v>
      </c>
      <c r="D385" s="44">
        <v>206</v>
      </c>
    </row>
    <row r="386" spans="1:4" ht="12.5">
      <c r="A386" s="43">
        <v>45629</v>
      </c>
      <c r="B386" s="45" t="s">
        <v>184</v>
      </c>
      <c r="C386" s="44">
        <v>1389</v>
      </c>
      <c r="D386" s="44">
        <v>4</v>
      </c>
    </row>
    <row r="387" spans="1:4" ht="12.5">
      <c r="A387" s="43">
        <v>45629</v>
      </c>
      <c r="B387" s="45" t="s">
        <v>258</v>
      </c>
      <c r="C387" s="44">
        <v>2778</v>
      </c>
      <c r="D387" s="44">
        <v>9</v>
      </c>
    </row>
    <row r="388" spans="1:4" ht="12.5">
      <c r="A388" s="43">
        <v>45629</v>
      </c>
      <c r="B388" s="30" t="s">
        <v>194</v>
      </c>
      <c r="C388" s="44">
        <v>17919</v>
      </c>
      <c r="D388" s="44">
        <v>28</v>
      </c>
    </row>
    <row r="389" spans="1:4" ht="12.5">
      <c r="A389" s="43">
        <v>45629</v>
      </c>
      <c r="B389" s="30" t="s">
        <v>195</v>
      </c>
      <c r="C389" s="44">
        <v>61287</v>
      </c>
      <c r="D389" s="44">
        <v>153</v>
      </c>
    </row>
    <row r="390" spans="1:4" ht="12.5">
      <c r="A390" s="43">
        <v>45629</v>
      </c>
      <c r="B390" s="30" t="s">
        <v>199</v>
      </c>
      <c r="C390" s="44">
        <v>10737</v>
      </c>
      <c r="D390" s="44">
        <v>14</v>
      </c>
    </row>
    <row r="391" spans="1:4" ht="12.5">
      <c r="A391" s="43">
        <v>45629</v>
      </c>
      <c r="B391" s="30" t="s">
        <v>202</v>
      </c>
      <c r="C391" s="44">
        <v>7043</v>
      </c>
      <c r="D391" s="44">
        <v>14</v>
      </c>
    </row>
    <row r="392" spans="1:4" ht="12.5">
      <c r="A392" s="43">
        <v>45629</v>
      </c>
      <c r="B392" s="30" t="s">
        <v>204</v>
      </c>
      <c r="C392" s="44">
        <v>91398</v>
      </c>
      <c r="D392" s="44">
        <v>182</v>
      </c>
    </row>
    <row r="393" spans="1:4" ht="12.5">
      <c r="A393" s="43">
        <v>45629</v>
      </c>
      <c r="B393" s="30" t="s">
        <v>1982</v>
      </c>
      <c r="C393" s="44">
        <v>5605</v>
      </c>
      <c r="D393" s="44">
        <v>14</v>
      </c>
    </row>
    <row r="394" spans="1:4" ht="12.5">
      <c r="A394" s="43">
        <v>45629</v>
      </c>
      <c r="B394" s="30" t="s">
        <v>201</v>
      </c>
      <c r="C394" s="44">
        <v>4216</v>
      </c>
      <c r="D394" s="44">
        <v>9</v>
      </c>
    </row>
    <row r="395" spans="1:4" ht="12.5">
      <c r="A395" s="43">
        <v>45630</v>
      </c>
      <c r="B395" s="45" t="s">
        <v>218</v>
      </c>
      <c r="C395" s="44">
        <v>98747</v>
      </c>
      <c r="D395" s="44">
        <v>186</v>
      </c>
    </row>
    <row r="396" spans="1:4" ht="12.5">
      <c r="A396" s="43">
        <v>45630</v>
      </c>
      <c r="B396" s="45" t="s">
        <v>223</v>
      </c>
      <c r="C396" s="44">
        <v>2261</v>
      </c>
      <c r="D396" s="44">
        <v>4</v>
      </c>
    </row>
    <row r="397" spans="1:4" ht="12.5">
      <c r="A397" s="43">
        <v>45630</v>
      </c>
      <c r="B397" s="45" t="s">
        <v>188</v>
      </c>
      <c r="C397" s="44">
        <v>1389</v>
      </c>
      <c r="D397" s="44">
        <v>4</v>
      </c>
    </row>
    <row r="398" spans="1:4" ht="12.5">
      <c r="A398" s="43">
        <v>45630</v>
      </c>
      <c r="B398" s="45" t="s">
        <v>1988</v>
      </c>
      <c r="C398" s="44">
        <v>2826</v>
      </c>
      <c r="D398" s="44">
        <v>4</v>
      </c>
    </row>
    <row r="399" spans="1:4" ht="12.5">
      <c r="A399" s="43">
        <v>45630</v>
      </c>
      <c r="B399" s="30" t="s">
        <v>194</v>
      </c>
      <c r="C399" s="44">
        <v>33395</v>
      </c>
      <c r="D399" s="44">
        <v>62</v>
      </c>
    </row>
    <row r="400" spans="1:4" ht="12.5">
      <c r="A400" s="43">
        <v>45630</v>
      </c>
      <c r="B400" s="30" t="s">
        <v>195</v>
      </c>
      <c r="C400" s="44">
        <v>62909</v>
      </c>
      <c r="D400" s="44">
        <v>129</v>
      </c>
    </row>
    <row r="401" spans="1:4" ht="12.5">
      <c r="A401" s="43">
        <v>45630</v>
      </c>
      <c r="B401" s="30" t="s">
        <v>199</v>
      </c>
      <c r="C401" s="44">
        <v>18695</v>
      </c>
      <c r="D401" s="44">
        <v>33</v>
      </c>
    </row>
    <row r="402" spans="1:4" ht="12.5">
      <c r="A402" s="43">
        <v>45630</v>
      </c>
      <c r="B402" s="30" t="s">
        <v>204</v>
      </c>
      <c r="C402" s="44">
        <v>91517</v>
      </c>
      <c r="D402" s="44">
        <v>177</v>
      </c>
    </row>
    <row r="403" spans="1:4" ht="12.5">
      <c r="A403" s="43">
        <v>45630</v>
      </c>
      <c r="B403" s="30" t="s">
        <v>1982</v>
      </c>
      <c r="C403" s="44">
        <v>7043</v>
      </c>
      <c r="D403" s="44">
        <v>14</v>
      </c>
    </row>
    <row r="404" spans="1:4" ht="12.5">
      <c r="A404" s="43">
        <v>45630</v>
      </c>
      <c r="B404" s="30" t="s">
        <v>201</v>
      </c>
      <c r="C404" s="44">
        <v>1389</v>
      </c>
      <c r="D404" s="44">
        <v>4</v>
      </c>
    </row>
    <row r="405" spans="1:4" ht="12.5">
      <c r="A405" s="43">
        <v>45631</v>
      </c>
      <c r="B405" s="45" t="s">
        <v>258</v>
      </c>
      <c r="C405" s="44">
        <v>97808</v>
      </c>
      <c r="D405" s="44">
        <v>177</v>
      </c>
    </row>
    <row r="406" spans="1:4" ht="12.5">
      <c r="A406" s="43">
        <v>45631</v>
      </c>
      <c r="B406" s="45" t="s">
        <v>241</v>
      </c>
      <c r="C406" s="44">
        <v>2826</v>
      </c>
      <c r="D406" s="44">
        <v>4</v>
      </c>
    </row>
    <row r="407" spans="1:4" ht="12.5">
      <c r="A407" s="43">
        <v>45631</v>
      </c>
      <c r="B407" s="45" t="s">
        <v>246</v>
      </c>
      <c r="C407" s="44">
        <v>2826</v>
      </c>
      <c r="D407" s="44">
        <v>4</v>
      </c>
    </row>
    <row r="408" spans="1:4" ht="12.5">
      <c r="A408" s="43">
        <v>45631</v>
      </c>
      <c r="B408" s="45" t="s">
        <v>57</v>
      </c>
      <c r="C408" s="44">
        <v>2826</v>
      </c>
      <c r="D408" s="44">
        <v>4</v>
      </c>
    </row>
    <row r="409" spans="1:4" ht="12.5">
      <c r="A409" s="43">
        <v>45631</v>
      </c>
      <c r="B409" s="45" t="s">
        <v>223</v>
      </c>
      <c r="C409" s="44">
        <v>1111</v>
      </c>
      <c r="D409" s="44">
        <v>4</v>
      </c>
    </row>
    <row r="410" spans="1:4" ht="12.5">
      <c r="A410" s="43">
        <v>45631</v>
      </c>
      <c r="B410" s="30" t="s">
        <v>194</v>
      </c>
      <c r="C410" s="44">
        <v>11163</v>
      </c>
      <c r="D410" s="44">
        <v>33</v>
      </c>
    </row>
    <row r="411" spans="1:4" ht="12.5">
      <c r="A411" s="43">
        <v>45631</v>
      </c>
      <c r="B411" s="30" t="s">
        <v>195</v>
      </c>
      <c r="C411" s="44">
        <v>44894</v>
      </c>
      <c r="D411" s="44">
        <v>110</v>
      </c>
    </row>
    <row r="412" spans="1:4" ht="12.5">
      <c r="A412" s="43">
        <v>45631</v>
      </c>
      <c r="B412" s="30" t="s">
        <v>199</v>
      </c>
      <c r="C412" s="44">
        <v>32185</v>
      </c>
      <c r="D412" s="44">
        <v>52</v>
      </c>
    </row>
    <row r="413" spans="1:4" ht="12.5">
      <c r="A413" s="43">
        <v>45631</v>
      </c>
      <c r="B413" s="30" t="s">
        <v>1991</v>
      </c>
      <c r="C413" s="44">
        <v>2261</v>
      </c>
      <c r="D413" s="44">
        <v>4</v>
      </c>
    </row>
    <row r="414" spans="1:4" ht="12.5">
      <c r="A414" s="43">
        <v>45631</v>
      </c>
      <c r="B414" s="30" t="s">
        <v>204</v>
      </c>
      <c r="C414" s="44">
        <v>75989</v>
      </c>
      <c r="D414" s="44">
        <v>162</v>
      </c>
    </row>
    <row r="415" spans="1:4" ht="12.5">
      <c r="A415" s="43">
        <v>45631</v>
      </c>
      <c r="B415" s="30" t="s">
        <v>1982</v>
      </c>
      <c r="C415" s="44">
        <v>4216</v>
      </c>
      <c r="D415" s="44">
        <v>9</v>
      </c>
    </row>
    <row r="416" spans="1:4" ht="12.5">
      <c r="A416" s="43">
        <v>45632</v>
      </c>
      <c r="B416" s="45" t="s">
        <v>241</v>
      </c>
      <c r="C416" s="44">
        <v>130370</v>
      </c>
      <c r="D416" s="44">
        <v>234</v>
      </c>
    </row>
    <row r="417" spans="1:4" ht="12.5">
      <c r="A417" s="43">
        <v>45632</v>
      </c>
      <c r="B417" s="45" t="s">
        <v>187</v>
      </c>
      <c r="C417" s="44">
        <v>1389</v>
      </c>
      <c r="D417" s="44">
        <v>4</v>
      </c>
    </row>
    <row r="418" spans="1:4" ht="12.5">
      <c r="A418" s="43">
        <v>45632</v>
      </c>
      <c r="B418" s="45" t="s">
        <v>218</v>
      </c>
      <c r="C418" s="44">
        <v>2826</v>
      </c>
      <c r="D418" s="44">
        <v>4</v>
      </c>
    </row>
    <row r="419" spans="1:4" ht="12.5">
      <c r="A419" s="43">
        <v>45632</v>
      </c>
      <c r="B419" s="30" t="s">
        <v>194</v>
      </c>
      <c r="C419" s="44">
        <v>16817</v>
      </c>
      <c r="D419" s="44">
        <v>43</v>
      </c>
    </row>
    <row r="420" spans="1:4" ht="12.5">
      <c r="A420" s="43">
        <v>45632</v>
      </c>
      <c r="B420" s="30" t="s">
        <v>195</v>
      </c>
      <c r="C420" s="44">
        <v>53374</v>
      </c>
      <c r="D420" s="44">
        <v>124</v>
      </c>
    </row>
    <row r="421" spans="1:4" ht="12.5">
      <c r="A421" s="43">
        <v>45632</v>
      </c>
      <c r="B421" s="30" t="s">
        <v>204</v>
      </c>
      <c r="C421" s="44">
        <v>80809</v>
      </c>
      <c r="D421" s="44">
        <v>186</v>
      </c>
    </row>
    <row r="422" spans="1:4" ht="12.5">
      <c r="A422" s="43">
        <v>45632</v>
      </c>
      <c r="B422" s="30" t="s">
        <v>1982</v>
      </c>
      <c r="C422" s="44">
        <v>1389</v>
      </c>
      <c r="D422" s="44">
        <v>4</v>
      </c>
    </row>
    <row r="423" spans="1:4" ht="12.5">
      <c r="A423" s="43">
        <v>45633</v>
      </c>
      <c r="B423" s="30" t="s">
        <v>1991</v>
      </c>
      <c r="C423" s="44">
        <v>64873</v>
      </c>
      <c r="D423" s="44">
        <v>124</v>
      </c>
    </row>
    <row r="424" spans="1:4" ht="12.5">
      <c r="A424" s="43">
        <v>45633</v>
      </c>
      <c r="B424" s="45" t="s">
        <v>186</v>
      </c>
      <c r="C424" s="44">
        <v>2826</v>
      </c>
      <c r="D424" s="44">
        <v>4</v>
      </c>
    </row>
    <row r="425" spans="1:4" ht="12.5">
      <c r="A425" s="43">
        <v>45633</v>
      </c>
      <c r="B425" s="30" t="s">
        <v>194</v>
      </c>
      <c r="C425" s="44">
        <v>1389</v>
      </c>
      <c r="D425" s="44">
        <v>4</v>
      </c>
    </row>
    <row r="426" spans="1:4" ht="12.5">
      <c r="A426" s="43">
        <v>45633</v>
      </c>
      <c r="B426" s="30" t="s">
        <v>195</v>
      </c>
      <c r="C426" s="44">
        <v>35024</v>
      </c>
      <c r="D426" s="44">
        <v>91</v>
      </c>
    </row>
    <row r="427" spans="1:4" ht="12.5">
      <c r="A427" s="43">
        <v>45633</v>
      </c>
      <c r="B427" s="30" t="s">
        <v>199</v>
      </c>
      <c r="C427" s="44">
        <v>4005</v>
      </c>
      <c r="D427" s="44">
        <v>9</v>
      </c>
    </row>
    <row r="428" spans="1:4" ht="12.5">
      <c r="A428" s="43">
        <v>45633</v>
      </c>
      <c r="B428" s="30" t="s">
        <v>204</v>
      </c>
      <c r="C428" s="44">
        <v>80744</v>
      </c>
      <c r="D428" s="44">
        <v>143</v>
      </c>
    </row>
    <row r="429" spans="1:4" ht="12.5">
      <c r="A429" s="43">
        <v>45633</v>
      </c>
      <c r="B429" s="30" t="s">
        <v>201</v>
      </c>
      <c r="C429" s="44">
        <v>1389</v>
      </c>
      <c r="D429" s="44">
        <v>4</v>
      </c>
    </row>
    <row r="430" spans="1:4" ht="12.5">
      <c r="A430" s="43">
        <v>45634</v>
      </c>
      <c r="B430" s="30" t="s">
        <v>195</v>
      </c>
      <c r="C430" s="44">
        <v>83063</v>
      </c>
      <c r="D430" s="44">
        <v>153</v>
      </c>
    </row>
    <row r="431" spans="1:4" ht="12.5">
      <c r="A431" s="43">
        <v>45634</v>
      </c>
      <c r="B431" s="45" t="s">
        <v>213</v>
      </c>
      <c r="C431" s="44">
        <v>2685</v>
      </c>
      <c r="D431" s="44">
        <v>4</v>
      </c>
    </row>
    <row r="432" spans="1:4" ht="12.5">
      <c r="A432" s="43">
        <v>45634</v>
      </c>
      <c r="B432" s="30" t="s">
        <v>194</v>
      </c>
      <c r="C432" s="44">
        <v>15475</v>
      </c>
      <c r="D432" s="44">
        <v>33</v>
      </c>
    </row>
    <row r="433" spans="1:4" ht="12.5">
      <c r="A433" s="43">
        <v>45634</v>
      </c>
      <c r="B433" s="30" t="s">
        <v>195</v>
      </c>
      <c r="C433" s="44">
        <v>61718</v>
      </c>
      <c r="D433" s="44">
        <v>124</v>
      </c>
    </row>
    <row r="434" spans="1:4" ht="12.5">
      <c r="A434" s="43">
        <v>45634</v>
      </c>
      <c r="B434" s="30" t="s">
        <v>199</v>
      </c>
      <c r="C434" s="44">
        <v>11118</v>
      </c>
      <c r="D434" s="44">
        <v>23</v>
      </c>
    </row>
    <row r="435" spans="1:4" ht="12.5">
      <c r="A435" s="43">
        <v>45634</v>
      </c>
      <c r="B435" s="30" t="s">
        <v>204</v>
      </c>
      <c r="C435" s="44">
        <v>102348</v>
      </c>
      <c r="D435" s="44">
        <v>182</v>
      </c>
    </row>
    <row r="436" spans="1:4" ht="12.5">
      <c r="A436" s="43">
        <v>45634</v>
      </c>
      <c r="B436" s="30" t="s">
        <v>201</v>
      </c>
      <c r="C436" s="44">
        <v>1389</v>
      </c>
      <c r="D436" s="44">
        <v>4</v>
      </c>
    </row>
    <row r="437" spans="1:4" ht="12.5">
      <c r="A437" s="43">
        <v>45635</v>
      </c>
      <c r="B437" s="30" t="s">
        <v>199</v>
      </c>
      <c r="C437" s="44">
        <v>103527</v>
      </c>
      <c r="D437" s="44">
        <v>201</v>
      </c>
    </row>
    <row r="438" spans="1:4" ht="12.5">
      <c r="A438" s="43">
        <v>45635</v>
      </c>
      <c r="B438" s="45" t="s">
        <v>186</v>
      </c>
      <c r="C438" s="44">
        <v>2826</v>
      </c>
      <c r="D438" s="44">
        <v>4</v>
      </c>
    </row>
    <row r="439" spans="1:4" ht="12.5">
      <c r="A439" s="43">
        <v>45635</v>
      </c>
      <c r="B439" s="30" t="s">
        <v>194</v>
      </c>
      <c r="C439" s="44">
        <v>21033</v>
      </c>
      <c r="D439" s="44">
        <v>52</v>
      </c>
    </row>
    <row r="440" spans="1:4" ht="12.5">
      <c r="A440" s="43">
        <v>45635</v>
      </c>
      <c r="B440" s="30" t="s">
        <v>195</v>
      </c>
      <c r="C440" s="44">
        <v>103452</v>
      </c>
      <c r="D440" s="44">
        <v>215</v>
      </c>
    </row>
    <row r="441" spans="1:4" ht="12.5">
      <c r="A441" s="43">
        <v>45635</v>
      </c>
      <c r="B441" s="30" t="s">
        <v>199</v>
      </c>
      <c r="C441" s="44">
        <v>9541</v>
      </c>
      <c r="D441" s="44">
        <v>23</v>
      </c>
    </row>
    <row r="442" spans="1:4" ht="12.5">
      <c r="A442" s="43">
        <v>45635</v>
      </c>
      <c r="B442" s="30" t="s">
        <v>204</v>
      </c>
      <c r="C442" s="44">
        <v>99286</v>
      </c>
      <c r="D442" s="44">
        <v>206</v>
      </c>
    </row>
    <row r="443" spans="1:4" ht="12.5">
      <c r="A443" s="43">
        <v>45635</v>
      </c>
      <c r="B443" s="30" t="s">
        <v>1982</v>
      </c>
      <c r="C443" s="44">
        <v>4216</v>
      </c>
      <c r="D443" s="44">
        <v>9</v>
      </c>
    </row>
    <row r="444" spans="1:4" ht="12.5">
      <c r="A444" s="43">
        <v>45636</v>
      </c>
      <c r="B444" s="30" t="s">
        <v>199</v>
      </c>
      <c r="C444" s="44">
        <v>109528</v>
      </c>
      <c r="D444" s="44">
        <v>210</v>
      </c>
    </row>
    <row r="445" spans="1:4" ht="12.5">
      <c r="A445" s="43">
        <v>45636</v>
      </c>
      <c r="B445" s="45" t="s">
        <v>184</v>
      </c>
      <c r="C445" s="44">
        <v>8097</v>
      </c>
      <c r="D445" s="44">
        <v>4</v>
      </c>
    </row>
    <row r="446" spans="1:4" ht="12.5">
      <c r="A446" s="43">
        <v>45636</v>
      </c>
      <c r="B446" s="45" t="s">
        <v>186</v>
      </c>
      <c r="C446" s="44">
        <v>2826</v>
      </c>
      <c r="D446" s="44">
        <v>4</v>
      </c>
    </row>
    <row r="447" spans="1:4" ht="12.5">
      <c r="A447" s="43">
        <v>45636</v>
      </c>
      <c r="B447" s="45" t="s">
        <v>223</v>
      </c>
      <c r="C447" s="44">
        <v>1389</v>
      </c>
      <c r="D447" s="44">
        <v>4</v>
      </c>
    </row>
    <row r="448" spans="1:4" ht="12.5">
      <c r="A448" s="43">
        <v>45636</v>
      </c>
      <c r="B448" s="45" t="s">
        <v>187</v>
      </c>
      <c r="C448" s="44">
        <v>1389</v>
      </c>
      <c r="D448" s="44">
        <v>4</v>
      </c>
    </row>
    <row r="449" spans="1:4" ht="12.5">
      <c r="A449" s="43">
        <v>45636</v>
      </c>
      <c r="B449" s="30" t="s">
        <v>194</v>
      </c>
      <c r="C449" s="44">
        <v>12601</v>
      </c>
      <c r="D449" s="44">
        <v>33</v>
      </c>
    </row>
    <row r="450" spans="1:4" ht="12.5">
      <c r="A450" s="43">
        <v>45636</v>
      </c>
      <c r="B450" s="30" t="s">
        <v>195</v>
      </c>
      <c r="C450" s="44">
        <v>127399</v>
      </c>
      <c r="D450" s="44">
        <v>244</v>
      </c>
    </row>
    <row r="451" spans="1:4" ht="12.5">
      <c r="A451" s="43">
        <v>45636</v>
      </c>
      <c r="B451" s="30" t="s">
        <v>199</v>
      </c>
      <c r="C451" s="44">
        <v>29595</v>
      </c>
      <c r="D451" s="44">
        <v>38</v>
      </c>
    </row>
    <row r="452" spans="1:4" ht="12.5">
      <c r="A452" s="43">
        <v>45636</v>
      </c>
      <c r="B452" s="30" t="s">
        <v>211</v>
      </c>
      <c r="C452" s="44">
        <v>1389</v>
      </c>
      <c r="D452" s="44">
        <v>4</v>
      </c>
    </row>
    <row r="453" spans="1:4" ht="12.5">
      <c r="A453" s="43">
        <v>45636</v>
      </c>
      <c r="B453" s="30" t="s">
        <v>202</v>
      </c>
      <c r="C453" s="44">
        <v>8097</v>
      </c>
      <c r="D453" s="44">
        <v>4</v>
      </c>
    </row>
    <row r="454" spans="1:4" ht="12.5">
      <c r="A454" s="43">
        <v>45636</v>
      </c>
      <c r="B454" s="30" t="s">
        <v>204</v>
      </c>
      <c r="C454" s="44">
        <v>134996</v>
      </c>
      <c r="D454" s="44">
        <v>292</v>
      </c>
    </row>
    <row r="455" spans="1:4" ht="12.5">
      <c r="A455" s="43">
        <v>45636</v>
      </c>
      <c r="B455" s="30" t="s">
        <v>1982</v>
      </c>
      <c r="C455" s="44">
        <v>11211</v>
      </c>
      <c r="D455" s="44">
        <v>28</v>
      </c>
    </row>
    <row r="456" spans="1:4" ht="12.5">
      <c r="A456" s="43">
        <v>45636</v>
      </c>
      <c r="B456" s="30" t="s">
        <v>201</v>
      </c>
      <c r="C456" s="44">
        <v>1389</v>
      </c>
      <c r="D456" s="44">
        <v>4</v>
      </c>
    </row>
    <row r="457" spans="1:4" ht="12.5">
      <c r="A457" s="43">
        <v>45637</v>
      </c>
      <c r="B457" s="45" t="s">
        <v>223</v>
      </c>
      <c r="C457" s="44">
        <v>119446</v>
      </c>
      <c r="D457" s="44">
        <v>225</v>
      </c>
    </row>
    <row r="458" spans="1:4" ht="12.5">
      <c r="A458" s="43">
        <v>45637</v>
      </c>
      <c r="B458" s="45" t="s">
        <v>184</v>
      </c>
      <c r="C458" s="44">
        <v>1389</v>
      </c>
      <c r="D458" s="44">
        <v>4</v>
      </c>
    </row>
    <row r="459" spans="1:4" ht="12.5">
      <c r="A459" s="43">
        <v>45637</v>
      </c>
      <c r="B459" s="45" t="s">
        <v>57</v>
      </c>
      <c r="C459" s="44">
        <v>5653</v>
      </c>
      <c r="D459" s="44">
        <v>9</v>
      </c>
    </row>
    <row r="460" spans="1:4" ht="12.5">
      <c r="A460" s="43">
        <v>45637</v>
      </c>
      <c r="B460" s="45" t="s">
        <v>186</v>
      </c>
      <c r="C460" s="44">
        <v>1389</v>
      </c>
      <c r="D460" s="44">
        <v>4</v>
      </c>
    </row>
    <row r="461" spans="1:4" ht="12.5">
      <c r="A461" s="43">
        <v>45637</v>
      </c>
      <c r="B461" s="45" t="s">
        <v>223</v>
      </c>
      <c r="C461" s="44">
        <v>2826</v>
      </c>
      <c r="D461" s="44">
        <v>4</v>
      </c>
    </row>
    <row r="462" spans="1:4" ht="12.5">
      <c r="A462" s="43">
        <v>45637</v>
      </c>
      <c r="B462" s="30" t="s">
        <v>194</v>
      </c>
      <c r="C462" s="44">
        <v>15334</v>
      </c>
      <c r="D462" s="44">
        <v>33</v>
      </c>
    </row>
    <row r="463" spans="1:4" ht="12.5">
      <c r="A463" s="43">
        <v>45637</v>
      </c>
      <c r="B463" s="30" t="s">
        <v>195</v>
      </c>
      <c r="C463" s="44">
        <v>99332</v>
      </c>
      <c r="D463" s="44">
        <v>196</v>
      </c>
    </row>
    <row r="464" spans="1:4" ht="12.5">
      <c r="A464" s="43">
        <v>45637</v>
      </c>
      <c r="B464" s="30" t="s">
        <v>197</v>
      </c>
      <c r="C464" s="44">
        <v>1389</v>
      </c>
      <c r="D464" s="44">
        <v>4</v>
      </c>
    </row>
    <row r="465" spans="1:4" ht="12.5">
      <c r="A465" s="43">
        <v>45637</v>
      </c>
      <c r="B465" s="30" t="s">
        <v>199</v>
      </c>
      <c r="C465" s="44">
        <v>13827</v>
      </c>
      <c r="D465" s="44">
        <v>33</v>
      </c>
    </row>
    <row r="466" spans="1:4" ht="12.5">
      <c r="A466" s="43">
        <v>45637</v>
      </c>
      <c r="B466" s="30" t="s">
        <v>211</v>
      </c>
      <c r="C466" s="44">
        <v>2826</v>
      </c>
      <c r="D466" s="44">
        <v>4</v>
      </c>
    </row>
    <row r="467" spans="1:4" ht="12.5">
      <c r="A467" s="43">
        <v>45637</v>
      </c>
      <c r="B467" s="30" t="s">
        <v>204</v>
      </c>
      <c r="C467" s="44">
        <v>129224</v>
      </c>
      <c r="D467" s="44">
        <v>287</v>
      </c>
    </row>
    <row r="468" spans="1:4" ht="12.5">
      <c r="A468" s="43">
        <v>45637</v>
      </c>
      <c r="B468" s="30" t="s">
        <v>1982</v>
      </c>
      <c r="C468" s="44">
        <v>9822</v>
      </c>
      <c r="D468" s="44">
        <v>23</v>
      </c>
    </row>
    <row r="469" spans="1:4" ht="12.5">
      <c r="A469" s="43">
        <v>45637</v>
      </c>
      <c r="B469" s="30" t="s">
        <v>201</v>
      </c>
      <c r="C469" s="44">
        <v>9486</v>
      </c>
      <c r="D469" s="44">
        <v>9</v>
      </c>
    </row>
    <row r="470" spans="1:4" ht="12.5">
      <c r="A470" s="43">
        <v>45638</v>
      </c>
      <c r="B470" s="45" t="s">
        <v>186</v>
      </c>
      <c r="C470" s="44">
        <v>110630</v>
      </c>
      <c r="D470" s="44">
        <v>196</v>
      </c>
    </row>
    <row r="471" spans="1:4" ht="12.5">
      <c r="A471" s="43">
        <v>45638</v>
      </c>
      <c r="B471" s="45" t="s">
        <v>184</v>
      </c>
      <c r="C471" s="44">
        <v>1389</v>
      </c>
      <c r="D471" s="44">
        <v>4</v>
      </c>
    </row>
    <row r="472" spans="1:4" ht="12.5">
      <c r="A472" s="43">
        <v>45638</v>
      </c>
      <c r="B472" s="30" t="s">
        <v>194</v>
      </c>
      <c r="C472" s="44">
        <v>28795</v>
      </c>
      <c r="D472" s="44">
        <v>43</v>
      </c>
    </row>
    <row r="473" spans="1:4" ht="12.5">
      <c r="A473" s="43">
        <v>45638</v>
      </c>
      <c r="B473" s="30" t="s">
        <v>195</v>
      </c>
      <c r="C473" s="44">
        <v>79225</v>
      </c>
      <c r="D473" s="44">
        <v>167</v>
      </c>
    </row>
    <row r="474" spans="1:4" ht="12.5">
      <c r="A474" s="43">
        <v>45638</v>
      </c>
      <c r="B474" s="30" t="s">
        <v>199</v>
      </c>
      <c r="C474" s="44">
        <v>26986</v>
      </c>
      <c r="D474" s="44">
        <v>52</v>
      </c>
    </row>
    <row r="475" spans="1:4" ht="12.5">
      <c r="A475" s="43">
        <v>45638</v>
      </c>
      <c r="B475" s="30" t="s">
        <v>211</v>
      </c>
      <c r="C475" s="44">
        <v>2826</v>
      </c>
      <c r="D475" s="44">
        <v>4</v>
      </c>
    </row>
    <row r="476" spans="1:4" ht="12.5">
      <c r="A476" s="43">
        <v>45638</v>
      </c>
      <c r="B476" s="30" t="s">
        <v>204</v>
      </c>
      <c r="C476" s="44">
        <v>121920</v>
      </c>
      <c r="D476" s="44">
        <v>244</v>
      </c>
    </row>
    <row r="477" spans="1:4" ht="12.5">
      <c r="A477" s="43">
        <v>45638</v>
      </c>
      <c r="B477" s="30" t="s">
        <v>1982</v>
      </c>
      <c r="C477" s="44">
        <v>5605</v>
      </c>
      <c r="D477" s="44">
        <v>14</v>
      </c>
    </row>
    <row r="478" spans="1:4" ht="12.5">
      <c r="A478" s="43">
        <v>45638</v>
      </c>
      <c r="B478" s="30" t="s">
        <v>201</v>
      </c>
      <c r="C478" s="44">
        <v>4168</v>
      </c>
      <c r="D478" s="44">
        <v>14</v>
      </c>
    </row>
    <row r="479" spans="1:4" ht="12.5">
      <c r="A479" s="43">
        <v>45639</v>
      </c>
      <c r="B479" s="30" t="s">
        <v>201</v>
      </c>
      <c r="C479" s="44">
        <v>112929</v>
      </c>
      <c r="D479" s="44">
        <v>158</v>
      </c>
    </row>
    <row r="480" spans="1:4" ht="12.5">
      <c r="A480" s="43">
        <v>45639</v>
      </c>
      <c r="B480" s="45" t="s">
        <v>186</v>
      </c>
      <c r="C480" s="44">
        <v>4216</v>
      </c>
      <c r="D480" s="44">
        <v>9</v>
      </c>
    </row>
    <row r="481" spans="1:4" ht="12.5">
      <c r="A481" s="43">
        <v>45639</v>
      </c>
      <c r="B481" s="45" t="s">
        <v>187</v>
      </c>
      <c r="C481" s="44">
        <v>1389</v>
      </c>
      <c r="D481" s="44">
        <v>4</v>
      </c>
    </row>
    <row r="482" spans="1:4" ht="12.5">
      <c r="A482" s="43">
        <v>45639</v>
      </c>
      <c r="B482" s="45" t="s">
        <v>188</v>
      </c>
      <c r="C482" s="44">
        <v>2778</v>
      </c>
      <c r="D482" s="44">
        <v>9</v>
      </c>
    </row>
    <row r="483" spans="1:4" ht="12.5">
      <c r="A483" s="43">
        <v>45639</v>
      </c>
      <c r="B483" s="45" t="s">
        <v>191</v>
      </c>
      <c r="C483" s="44">
        <v>1389</v>
      </c>
      <c r="D483" s="44">
        <v>4</v>
      </c>
    </row>
    <row r="484" spans="1:4" ht="12.5">
      <c r="A484" s="43">
        <v>45639</v>
      </c>
      <c r="B484" s="30" t="s">
        <v>194</v>
      </c>
      <c r="C484" s="44">
        <v>19596</v>
      </c>
      <c r="D484" s="44">
        <v>52</v>
      </c>
    </row>
    <row r="485" spans="1:4" ht="12.5">
      <c r="A485" s="43">
        <v>45639</v>
      </c>
      <c r="B485" s="30" t="s">
        <v>195</v>
      </c>
      <c r="C485" s="44">
        <v>56441</v>
      </c>
      <c r="D485" s="44">
        <v>105</v>
      </c>
    </row>
    <row r="486" spans="1:4" ht="12.5">
      <c r="A486" s="43">
        <v>45639</v>
      </c>
      <c r="B486" s="30" t="s">
        <v>199</v>
      </c>
      <c r="C486" s="44">
        <v>8104</v>
      </c>
      <c r="D486" s="44">
        <v>23</v>
      </c>
    </row>
    <row r="487" spans="1:4" ht="12.5">
      <c r="A487" s="43">
        <v>45639</v>
      </c>
      <c r="B487" s="30" t="s">
        <v>204</v>
      </c>
      <c r="C487" s="44">
        <v>102197</v>
      </c>
      <c r="D487" s="44">
        <v>177</v>
      </c>
    </row>
    <row r="488" spans="1:4" ht="12.5">
      <c r="A488" s="43">
        <v>45639</v>
      </c>
      <c r="B488" s="30" t="s">
        <v>1982</v>
      </c>
      <c r="C488" s="44">
        <v>4216</v>
      </c>
      <c r="D488" s="44">
        <v>9</v>
      </c>
    </row>
    <row r="489" spans="1:4" ht="12.5">
      <c r="A489" s="43">
        <v>45640</v>
      </c>
      <c r="B489" s="45" t="s">
        <v>184</v>
      </c>
      <c r="C489" s="44">
        <v>46043</v>
      </c>
      <c r="D489" s="44">
        <v>91</v>
      </c>
    </row>
    <row r="490" spans="1:4" ht="12.5">
      <c r="A490" s="43">
        <v>45640</v>
      </c>
      <c r="B490" s="45" t="s">
        <v>186</v>
      </c>
      <c r="C490" s="44">
        <v>4216</v>
      </c>
      <c r="D490" s="44">
        <v>9</v>
      </c>
    </row>
    <row r="491" spans="1:4" ht="12.5">
      <c r="A491" s="43">
        <v>45640</v>
      </c>
      <c r="B491" s="30" t="s">
        <v>194</v>
      </c>
      <c r="C491" s="44">
        <v>11259</v>
      </c>
      <c r="D491" s="44">
        <v>23</v>
      </c>
    </row>
    <row r="492" spans="1:4" ht="12.5">
      <c r="A492" s="43">
        <v>45640</v>
      </c>
      <c r="B492" s="30" t="s">
        <v>195</v>
      </c>
      <c r="C492" s="44">
        <v>43073</v>
      </c>
      <c r="D492" s="44">
        <v>100</v>
      </c>
    </row>
    <row r="493" spans="1:4" ht="12.5">
      <c r="A493" s="43">
        <v>45640</v>
      </c>
      <c r="B493" s="30" t="s">
        <v>199</v>
      </c>
      <c r="C493" s="44">
        <v>9659</v>
      </c>
      <c r="D493" s="44">
        <v>19</v>
      </c>
    </row>
    <row r="494" spans="1:4" ht="12.5">
      <c r="A494" s="43">
        <v>45640</v>
      </c>
      <c r="B494" s="30" t="s">
        <v>1985</v>
      </c>
      <c r="C494" s="44">
        <v>2826</v>
      </c>
      <c r="D494" s="44">
        <v>4</v>
      </c>
    </row>
    <row r="495" spans="1:4" ht="12.5">
      <c r="A495" s="43">
        <v>45640</v>
      </c>
      <c r="B495" s="30" t="s">
        <v>204</v>
      </c>
      <c r="C495" s="44">
        <v>79182</v>
      </c>
      <c r="D495" s="44">
        <v>158</v>
      </c>
    </row>
    <row r="496" spans="1:4" ht="12.5">
      <c r="A496" s="43">
        <v>45640</v>
      </c>
      <c r="B496" s="30" t="s">
        <v>1982</v>
      </c>
      <c r="C496" s="44">
        <v>2826</v>
      </c>
      <c r="D496" s="44">
        <v>4</v>
      </c>
    </row>
    <row r="497" spans="1:4" ht="12.5">
      <c r="A497" s="43">
        <v>45640</v>
      </c>
      <c r="B497" s="30" t="s">
        <v>201</v>
      </c>
      <c r="C497" s="44">
        <v>4216</v>
      </c>
      <c r="D497" s="44">
        <v>9</v>
      </c>
    </row>
    <row r="498" spans="1:4" ht="12.5">
      <c r="A498" s="43">
        <v>45641</v>
      </c>
      <c r="B498" s="30" t="s">
        <v>1982</v>
      </c>
      <c r="C498" s="44">
        <v>91033</v>
      </c>
      <c r="D498" s="44">
        <v>191</v>
      </c>
    </row>
    <row r="499" spans="1:4" ht="12.5">
      <c r="A499" s="43">
        <v>45641</v>
      </c>
      <c r="B499" s="45" t="s">
        <v>184</v>
      </c>
      <c r="C499" s="44">
        <v>1389</v>
      </c>
      <c r="D499" s="44">
        <v>4</v>
      </c>
    </row>
    <row r="500" spans="1:4" ht="12.5">
      <c r="A500" s="43">
        <v>45641</v>
      </c>
      <c r="B500" s="45" t="s">
        <v>223</v>
      </c>
      <c r="C500" s="44">
        <v>2826</v>
      </c>
      <c r="D500" s="44">
        <v>4</v>
      </c>
    </row>
    <row r="501" spans="1:4" ht="12.5">
      <c r="A501" s="43">
        <v>45641</v>
      </c>
      <c r="B501" s="45" t="s">
        <v>187</v>
      </c>
      <c r="C501" s="44">
        <v>2778</v>
      </c>
      <c r="D501" s="44">
        <v>9</v>
      </c>
    </row>
    <row r="502" spans="1:4" ht="12.5">
      <c r="A502" s="43">
        <v>45641</v>
      </c>
      <c r="B502" s="45" t="s">
        <v>193</v>
      </c>
      <c r="C502" s="44">
        <v>8097</v>
      </c>
      <c r="D502" s="44">
        <v>4</v>
      </c>
    </row>
    <row r="503" spans="1:4" ht="12.5">
      <c r="A503" s="43">
        <v>45641</v>
      </c>
      <c r="B503" s="30" t="s">
        <v>194</v>
      </c>
      <c r="C503" s="44">
        <v>8432</v>
      </c>
      <c r="D503" s="44">
        <v>19</v>
      </c>
    </row>
    <row r="504" spans="1:4" ht="12.5">
      <c r="A504" s="43">
        <v>45641</v>
      </c>
      <c r="B504" s="30" t="s">
        <v>195</v>
      </c>
      <c r="C504" s="44">
        <v>47337</v>
      </c>
      <c r="D504" s="44">
        <v>105</v>
      </c>
    </row>
    <row r="505" spans="1:4" ht="12.5">
      <c r="A505" s="43">
        <v>45641</v>
      </c>
      <c r="B505" s="30" t="s">
        <v>199</v>
      </c>
      <c r="C505" s="44">
        <v>16436</v>
      </c>
      <c r="D505" s="44">
        <v>19</v>
      </c>
    </row>
    <row r="506" spans="1:4" ht="12.5">
      <c r="A506" s="43">
        <v>45641</v>
      </c>
      <c r="B506" s="30" t="s">
        <v>1991</v>
      </c>
      <c r="C506" s="44">
        <v>2261</v>
      </c>
      <c r="D506" s="44">
        <v>4</v>
      </c>
    </row>
    <row r="507" spans="1:4" ht="12.5">
      <c r="A507" s="43">
        <v>45641</v>
      </c>
      <c r="B507" s="30" t="s">
        <v>204</v>
      </c>
      <c r="C507" s="44">
        <v>131601</v>
      </c>
      <c r="D507" s="44">
        <v>268</v>
      </c>
    </row>
    <row r="508" spans="1:4" ht="12.5">
      <c r="A508" s="43">
        <v>45641</v>
      </c>
      <c r="B508" s="30" t="s">
        <v>201</v>
      </c>
      <c r="C508" s="44">
        <v>1389</v>
      </c>
      <c r="D508" s="44">
        <v>4</v>
      </c>
    </row>
    <row r="509" spans="1:4" ht="12.5">
      <c r="A509" s="43">
        <v>45642</v>
      </c>
      <c r="B509" s="45" t="s">
        <v>184</v>
      </c>
      <c r="C509" s="44">
        <v>106392</v>
      </c>
      <c r="D509" s="44">
        <v>182</v>
      </c>
    </row>
    <row r="510" spans="1:4" ht="12.5">
      <c r="A510" s="43">
        <v>45642</v>
      </c>
      <c r="B510" s="45" t="s">
        <v>186</v>
      </c>
      <c r="C510" s="44">
        <v>6995</v>
      </c>
      <c r="D510" s="44">
        <v>19</v>
      </c>
    </row>
    <row r="511" spans="1:4" ht="12.5">
      <c r="A511" s="43">
        <v>45642</v>
      </c>
      <c r="B511" s="45" t="s">
        <v>242</v>
      </c>
      <c r="C511" s="44">
        <v>1389</v>
      </c>
      <c r="D511" s="44">
        <v>4</v>
      </c>
    </row>
    <row r="512" spans="1:4" ht="12.5">
      <c r="A512" s="43">
        <v>45642</v>
      </c>
      <c r="B512" s="30" t="s">
        <v>225</v>
      </c>
      <c r="C512" s="44">
        <v>2826</v>
      </c>
      <c r="D512" s="44">
        <v>4</v>
      </c>
    </row>
    <row r="513" spans="1:4" ht="12.5">
      <c r="A513" s="43">
        <v>45642</v>
      </c>
      <c r="B513" s="30" t="s">
        <v>194</v>
      </c>
      <c r="C513" s="44">
        <v>18254</v>
      </c>
      <c r="D513" s="44">
        <v>43</v>
      </c>
    </row>
    <row r="514" spans="1:4" ht="12.5">
      <c r="A514" s="43">
        <v>45642</v>
      </c>
      <c r="B514" s="30" t="s">
        <v>195</v>
      </c>
      <c r="C514" s="44">
        <v>72539</v>
      </c>
      <c r="D514" s="44">
        <v>172</v>
      </c>
    </row>
    <row r="515" spans="1:4" ht="12.5">
      <c r="A515" s="43">
        <v>45642</v>
      </c>
      <c r="B515" s="30" t="s">
        <v>197</v>
      </c>
      <c r="C515" s="44">
        <v>1389</v>
      </c>
      <c r="D515" s="44">
        <v>4</v>
      </c>
    </row>
    <row r="516" spans="1:4" ht="12.5">
      <c r="A516" s="43">
        <v>45642</v>
      </c>
      <c r="B516" s="30" t="s">
        <v>199</v>
      </c>
      <c r="C516" s="44">
        <v>10519</v>
      </c>
      <c r="D516" s="44">
        <v>9</v>
      </c>
    </row>
    <row r="517" spans="1:4" ht="12.5">
      <c r="A517" s="43">
        <v>45642</v>
      </c>
      <c r="B517" s="30" t="s">
        <v>211</v>
      </c>
      <c r="C517" s="44">
        <v>4216</v>
      </c>
      <c r="D517" s="44">
        <v>9</v>
      </c>
    </row>
    <row r="518" spans="1:4" ht="12.5">
      <c r="A518" s="43">
        <v>45642</v>
      </c>
      <c r="B518" s="30" t="s">
        <v>202</v>
      </c>
      <c r="C518" s="44">
        <v>9486</v>
      </c>
      <c r="D518" s="44">
        <v>9</v>
      </c>
    </row>
    <row r="519" spans="1:4" ht="12.5">
      <c r="A519" s="43">
        <v>45642</v>
      </c>
      <c r="B519" s="30" t="s">
        <v>204</v>
      </c>
      <c r="C519" s="44">
        <v>141871</v>
      </c>
      <c r="D519" s="44">
        <v>316</v>
      </c>
    </row>
    <row r="520" spans="1:4" ht="12.5">
      <c r="A520" s="43">
        <v>45642</v>
      </c>
      <c r="B520" s="30" t="s">
        <v>1982</v>
      </c>
      <c r="C520" s="44">
        <v>6947</v>
      </c>
      <c r="D520" s="44">
        <v>23</v>
      </c>
    </row>
    <row r="521" spans="1:4" ht="12.5">
      <c r="A521" s="43">
        <v>45642</v>
      </c>
      <c r="B521" s="30" t="s">
        <v>201</v>
      </c>
      <c r="C521" s="44">
        <v>1389</v>
      </c>
      <c r="D521" s="44">
        <v>4</v>
      </c>
    </row>
    <row r="522" spans="1:4" ht="12.5">
      <c r="A522" s="43">
        <v>45643</v>
      </c>
      <c r="B522" s="30" t="s">
        <v>225</v>
      </c>
      <c r="C522" s="44">
        <v>111540</v>
      </c>
      <c r="D522" s="44">
        <v>201</v>
      </c>
    </row>
    <row r="523" spans="1:4" ht="12.5">
      <c r="A523" s="43">
        <v>45643</v>
      </c>
      <c r="B523" s="45" t="s">
        <v>184</v>
      </c>
      <c r="C523" s="44">
        <v>2826</v>
      </c>
      <c r="D523" s="44">
        <v>4</v>
      </c>
    </row>
    <row r="524" spans="1:4" ht="12.5">
      <c r="A524" s="43">
        <v>45643</v>
      </c>
      <c r="B524" s="45" t="s">
        <v>186</v>
      </c>
      <c r="C524" s="44">
        <v>8097</v>
      </c>
      <c r="D524" s="44">
        <v>4</v>
      </c>
    </row>
    <row r="525" spans="1:4" ht="12.5">
      <c r="A525" s="43">
        <v>45643</v>
      </c>
      <c r="B525" s="45" t="s">
        <v>187</v>
      </c>
      <c r="C525" s="44">
        <v>2826</v>
      </c>
      <c r="D525" s="44">
        <v>4</v>
      </c>
    </row>
    <row r="526" spans="1:4" ht="12.5">
      <c r="A526" s="43">
        <v>45643</v>
      </c>
      <c r="B526" s="45" t="s">
        <v>188</v>
      </c>
      <c r="C526" s="44">
        <v>1389</v>
      </c>
      <c r="D526" s="44">
        <v>4</v>
      </c>
    </row>
    <row r="527" spans="1:4" ht="12.5">
      <c r="A527" s="43">
        <v>45643</v>
      </c>
      <c r="B527" s="45" t="s">
        <v>191</v>
      </c>
      <c r="C527" s="44">
        <v>2778</v>
      </c>
      <c r="D527" s="44">
        <v>9</v>
      </c>
    </row>
    <row r="528" spans="1:4" ht="12.5">
      <c r="A528" s="43">
        <v>45643</v>
      </c>
      <c r="B528" s="30" t="s">
        <v>194</v>
      </c>
      <c r="C528" s="44">
        <v>18206</v>
      </c>
      <c r="D528" s="44">
        <v>47</v>
      </c>
    </row>
    <row r="529" spans="1:4" ht="12.5">
      <c r="A529" s="43">
        <v>45643</v>
      </c>
      <c r="B529" s="30" t="s">
        <v>195</v>
      </c>
      <c r="C529" s="44">
        <v>61136</v>
      </c>
      <c r="D529" s="44">
        <v>162</v>
      </c>
    </row>
    <row r="530" spans="1:4" ht="12.5">
      <c r="A530" s="43">
        <v>45643</v>
      </c>
      <c r="B530" s="30" t="s">
        <v>199</v>
      </c>
      <c r="C530" s="44">
        <v>6901</v>
      </c>
      <c r="D530" s="44">
        <v>14</v>
      </c>
    </row>
    <row r="531" spans="1:4" ht="12.5">
      <c r="A531" s="43">
        <v>45643</v>
      </c>
      <c r="B531" s="30" t="s">
        <v>202</v>
      </c>
      <c r="C531" s="44">
        <v>1389</v>
      </c>
      <c r="D531" s="44">
        <v>4</v>
      </c>
    </row>
    <row r="532" spans="1:4" ht="12.5">
      <c r="A532" s="43">
        <v>45643</v>
      </c>
      <c r="B532" s="30" t="s">
        <v>204</v>
      </c>
      <c r="C532" s="44">
        <v>121494</v>
      </c>
      <c r="D532" s="44">
        <v>258</v>
      </c>
    </row>
    <row r="533" spans="1:4" ht="12.5">
      <c r="A533" s="43">
        <v>45643</v>
      </c>
      <c r="B533" s="30" t="s">
        <v>201</v>
      </c>
      <c r="C533" s="44">
        <v>6995</v>
      </c>
      <c r="D533" s="44">
        <v>19</v>
      </c>
    </row>
    <row r="534" spans="1:4" ht="12.5">
      <c r="A534" s="43">
        <v>45644</v>
      </c>
      <c r="B534" s="45" t="s">
        <v>186</v>
      </c>
      <c r="C534" s="44">
        <v>132669</v>
      </c>
      <c r="D534" s="44">
        <v>244</v>
      </c>
    </row>
    <row r="535" spans="1:4" ht="12.5">
      <c r="A535" s="43">
        <v>45644</v>
      </c>
      <c r="B535" s="45" t="s">
        <v>473</v>
      </c>
      <c r="C535" s="44">
        <v>1389</v>
      </c>
      <c r="D535" s="44">
        <v>4</v>
      </c>
    </row>
    <row r="536" spans="1:4" ht="12.5">
      <c r="A536" s="43">
        <v>45644</v>
      </c>
      <c r="B536" s="45" t="s">
        <v>186</v>
      </c>
      <c r="C536" s="44">
        <v>2826</v>
      </c>
      <c r="D536" s="44">
        <v>4</v>
      </c>
    </row>
    <row r="537" spans="1:4" ht="12.5">
      <c r="A537" s="43">
        <v>45644</v>
      </c>
      <c r="B537" s="45" t="s">
        <v>257</v>
      </c>
      <c r="C537" s="44">
        <v>2826</v>
      </c>
      <c r="D537" s="44">
        <v>4</v>
      </c>
    </row>
    <row r="538" spans="1:4" ht="12.5">
      <c r="A538" s="43">
        <v>45644</v>
      </c>
      <c r="B538" s="45" t="s">
        <v>218</v>
      </c>
      <c r="C538" s="44">
        <v>2826</v>
      </c>
      <c r="D538" s="44">
        <v>4</v>
      </c>
    </row>
    <row r="539" spans="1:4" ht="12.5">
      <c r="A539" s="43">
        <v>45644</v>
      </c>
      <c r="B539" s="30" t="s">
        <v>194</v>
      </c>
      <c r="C539" s="44">
        <v>37946</v>
      </c>
      <c r="D539" s="44">
        <v>86</v>
      </c>
    </row>
    <row r="540" spans="1:4" ht="12.5">
      <c r="A540" s="43">
        <v>45644</v>
      </c>
      <c r="B540" s="30" t="s">
        <v>195</v>
      </c>
      <c r="C540" s="44">
        <v>84517</v>
      </c>
      <c r="D540" s="44">
        <v>172</v>
      </c>
    </row>
    <row r="541" spans="1:4" ht="12.5">
      <c r="A541" s="43">
        <v>45644</v>
      </c>
      <c r="B541" s="30" t="s">
        <v>199</v>
      </c>
      <c r="C541" s="44">
        <v>16460</v>
      </c>
      <c r="D541" s="44">
        <v>23</v>
      </c>
    </row>
    <row r="542" spans="1:4" ht="12.5">
      <c r="A542" s="43">
        <v>45644</v>
      </c>
      <c r="B542" s="30" t="s">
        <v>1991</v>
      </c>
      <c r="C542" s="44">
        <v>2826</v>
      </c>
      <c r="D542" s="44">
        <v>4</v>
      </c>
    </row>
    <row r="543" spans="1:4" ht="12.5">
      <c r="A543" s="43">
        <v>45644</v>
      </c>
      <c r="B543" s="30" t="s">
        <v>204</v>
      </c>
      <c r="C543" s="44">
        <v>129450</v>
      </c>
      <c r="D543" s="44">
        <v>277</v>
      </c>
    </row>
    <row r="544" spans="1:4" ht="12.5">
      <c r="A544" s="43">
        <v>45644</v>
      </c>
      <c r="B544" s="30" t="s">
        <v>1982</v>
      </c>
      <c r="C544" s="44">
        <v>1389</v>
      </c>
      <c r="D544" s="44">
        <v>4</v>
      </c>
    </row>
    <row r="545" spans="1:4" ht="12.5">
      <c r="A545" s="43">
        <v>45644</v>
      </c>
      <c r="B545" s="30" t="s">
        <v>201</v>
      </c>
      <c r="C545" s="44">
        <v>4216</v>
      </c>
      <c r="D545" s="44">
        <v>9</v>
      </c>
    </row>
    <row r="546" spans="1:4" ht="12.5">
      <c r="A546" s="43">
        <v>45645</v>
      </c>
      <c r="B546" s="45" t="s">
        <v>186</v>
      </c>
      <c r="C546" s="44">
        <v>112498</v>
      </c>
      <c r="D546" s="44">
        <v>201</v>
      </c>
    </row>
    <row r="547" spans="1:4" ht="12.5">
      <c r="A547" s="43">
        <v>45645</v>
      </c>
      <c r="B547" s="45" t="s">
        <v>241</v>
      </c>
      <c r="C547" s="44">
        <v>2826</v>
      </c>
      <c r="D547" s="44">
        <v>4</v>
      </c>
    </row>
    <row r="548" spans="1:4" ht="12.5">
      <c r="A548" s="43">
        <v>45645</v>
      </c>
      <c r="B548" s="45" t="s">
        <v>187</v>
      </c>
      <c r="C548" s="44">
        <v>1389</v>
      </c>
      <c r="D548" s="44">
        <v>4</v>
      </c>
    </row>
    <row r="549" spans="1:4" ht="12.5">
      <c r="A549" s="43">
        <v>45645</v>
      </c>
      <c r="B549" s="30" t="s">
        <v>194</v>
      </c>
      <c r="C549" s="44">
        <v>5557</v>
      </c>
      <c r="D549" s="44">
        <v>19</v>
      </c>
    </row>
    <row r="550" spans="1:4" ht="12.5">
      <c r="A550" s="43">
        <v>45645</v>
      </c>
      <c r="B550" s="30" t="s">
        <v>195</v>
      </c>
      <c r="C550" s="44">
        <v>86338</v>
      </c>
      <c r="D550" s="44">
        <v>182</v>
      </c>
    </row>
    <row r="551" spans="1:4" ht="12.5">
      <c r="A551" s="43">
        <v>45645</v>
      </c>
      <c r="B551" s="30" t="s">
        <v>199</v>
      </c>
      <c r="C551" s="44">
        <v>6995</v>
      </c>
      <c r="D551" s="44">
        <v>19</v>
      </c>
    </row>
    <row r="552" spans="1:4" ht="12.5">
      <c r="A552" s="43">
        <v>45645</v>
      </c>
      <c r="B552" s="30" t="s">
        <v>202</v>
      </c>
      <c r="C552" s="44">
        <v>1389</v>
      </c>
      <c r="D552" s="44">
        <v>4</v>
      </c>
    </row>
    <row r="553" spans="1:4" ht="12.5">
      <c r="A553" s="43">
        <v>45645</v>
      </c>
      <c r="B553" s="30" t="s">
        <v>204</v>
      </c>
      <c r="C553" s="44">
        <v>101200</v>
      </c>
      <c r="D553" s="44">
        <v>220</v>
      </c>
    </row>
    <row r="554" spans="1:4" ht="12.5">
      <c r="A554" s="43">
        <v>45645</v>
      </c>
      <c r="B554" s="30" t="s">
        <v>201</v>
      </c>
      <c r="C554" s="44">
        <v>4216</v>
      </c>
      <c r="D554" s="44">
        <v>9</v>
      </c>
    </row>
    <row r="555" spans="1:4" ht="12.5">
      <c r="A555" s="43">
        <v>45646</v>
      </c>
      <c r="B555" s="30" t="s">
        <v>201</v>
      </c>
      <c r="C555" s="44">
        <v>104485</v>
      </c>
      <c r="D555" s="44">
        <v>172</v>
      </c>
    </row>
    <row r="556" spans="1:4" ht="12.5">
      <c r="A556" s="43">
        <v>45646</v>
      </c>
      <c r="B556" s="45" t="s">
        <v>186</v>
      </c>
      <c r="C556" s="44">
        <v>1389</v>
      </c>
      <c r="D556" s="44">
        <v>4</v>
      </c>
    </row>
    <row r="557" spans="1:4" ht="12.5">
      <c r="A557" s="43">
        <v>45646</v>
      </c>
      <c r="B557" s="45" t="s">
        <v>192</v>
      </c>
      <c r="C557" s="44">
        <v>1389</v>
      </c>
      <c r="D557" s="44">
        <v>4</v>
      </c>
    </row>
    <row r="558" spans="1:4" ht="12.5">
      <c r="A558" s="43">
        <v>45646</v>
      </c>
      <c r="B558" s="30" t="s">
        <v>194</v>
      </c>
      <c r="C558" s="44">
        <v>5605</v>
      </c>
      <c r="D558" s="44">
        <v>14</v>
      </c>
    </row>
    <row r="559" spans="1:4" ht="12.5">
      <c r="A559" s="43">
        <v>45646</v>
      </c>
      <c r="B559" s="30" t="s">
        <v>195</v>
      </c>
      <c r="C559" s="44">
        <v>44798</v>
      </c>
      <c r="D559" s="44">
        <v>119</v>
      </c>
    </row>
    <row r="560" spans="1:4" ht="12.5">
      <c r="A560" s="43">
        <v>45646</v>
      </c>
      <c r="B560" s="30" t="s">
        <v>199</v>
      </c>
      <c r="C560" s="44">
        <v>9752</v>
      </c>
      <c r="D560" s="44">
        <v>23</v>
      </c>
    </row>
    <row r="561" spans="1:4" ht="12.5">
      <c r="A561" s="43">
        <v>45646</v>
      </c>
      <c r="B561" s="30" t="s">
        <v>202</v>
      </c>
      <c r="C561" s="44">
        <v>2778</v>
      </c>
      <c r="D561" s="44">
        <v>9</v>
      </c>
    </row>
    <row r="562" spans="1:4" ht="12.5">
      <c r="A562" s="43">
        <v>45646</v>
      </c>
      <c r="B562" s="30" t="s">
        <v>204</v>
      </c>
      <c r="C562" s="44">
        <v>122129</v>
      </c>
      <c r="D562" s="44">
        <v>244</v>
      </c>
    </row>
    <row r="563" spans="1:4" ht="12.5">
      <c r="A563" s="43">
        <v>45646</v>
      </c>
      <c r="B563" s="30" t="s">
        <v>1982</v>
      </c>
      <c r="C563" s="44">
        <v>1389</v>
      </c>
      <c r="D563" s="44">
        <v>4</v>
      </c>
    </row>
    <row r="564" spans="1:4" ht="12.5">
      <c r="A564" s="43">
        <v>45647</v>
      </c>
      <c r="B564" s="30" t="s">
        <v>201</v>
      </c>
      <c r="C564" s="44">
        <v>41827</v>
      </c>
      <c r="D564" s="44">
        <v>81</v>
      </c>
    </row>
    <row r="565" spans="1:4" ht="12.5">
      <c r="A565" s="43">
        <v>45647</v>
      </c>
      <c r="B565" s="45" t="s">
        <v>57</v>
      </c>
      <c r="C565" s="44">
        <v>1389</v>
      </c>
      <c r="D565" s="44">
        <v>4</v>
      </c>
    </row>
    <row r="566" spans="1:4" ht="12.5">
      <c r="A566" s="43">
        <v>45647</v>
      </c>
      <c r="B566" s="45" t="s">
        <v>186</v>
      </c>
      <c r="C566" s="44">
        <v>2826</v>
      </c>
      <c r="D566" s="44">
        <v>4</v>
      </c>
    </row>
    <row r="567" spans="1:4" ht="12.5">
      <c r="A567" s="43">
        <v>45647</v>
      </c>
      <c r="B567" s="30" t="s">
        <v>194</v>
      </c>
      <c r="C567" s="44">
        <v>5605</v>
      </c>
      <c r="D567" s="44">
        <v>14</v>
      </c>
    </row>
    <row r="568" spans="1:4" ht="12.5">
      <c r="A568" s="43">
        <v>45647</v>
      </c>
      <c r="B568" s="30" t="s">
        <v>195</v>
      </c>
      <c r="C568" s="44">
        <v>38857</v>
      </c>
      <c r="D568" s="44">
        <v>91</v>
      </c>
    </row>
    <row r="569" spans="1:4" ht="12.5">
      <c r="A569" s="43">
        <v>45647</v>
      </c>
      <c r="B569" s="30" t="s">
        <v>199</v>
      </c>
      <c r="C569" s="44">
        <v>2826</v>
      </c>
      <c r="D569" s="44">
        <v>4</v>
      </c>
    </row>
    <row r="570" spans="1:4" ht="12.5">
      <c r="A570" s="43">
        <v>45647</v>
      </c>
      <c r="B570" s="30" t="s">
        <v>202</v>
      </c>
      <c r="C570" s="44">
        <v>1389</v>
      </c>
      <c r="D570" s="44">
        <v>4</v>
      </c>
    </row>
    <row r="571" spans="1:4" ht="12.5">
      <c r="A571" s="43">
        <v>45647</v>
      </c>
      <c r="B571" s="30" t="s">
        <v>204</v>
      </c>
      <c r="C571" s="44">
        <v>52943</v>
      </c>
      <c r="D571" s="44">
        <v>119</v>
      </c>
    </row>
    <row r="572" spans="1:4" ht="12.5">
      <c r="A572" s="43">
        <v>45647</v>
      </c>
      <c r="B572" s="30" t="s">
        <v>1982</v>
      </c>
      <c r="C572" s="44">
        <v>2778</v>
      </c>
      <c r="D572" s="44">
        <v>9</v>
      </c>
    </row>
    <row r="573" spans="1:4" ht="12.5">
      <c r="A573" s="43">
        <v>45648</v>
      </c>
      <c r="B573" s="30" t="s">
        <v>1982</v>
      </c>
      <c r="C573" s="44">
        <v>70553</v>
      </c>
      <c r="D573" s="44">
        <v>124</v>
      </c>
    </row>
    <row r="574" spans="1:4" ht="12.5">
      <c r="A574" s="43">
        <v>45648</v>
      </c>
      <c r="B574" s="45" t="s">
        <v>189</v>
      </c>
      <c r="C574" s="44">
        <v>1389</v>
      </c>
      <c r="D574" s="44">
        <v>4</v>
      </c>
    </row>
    <row r="575" spans="1:4" ht="12.5">
      <c r="A575" s="43">
        <v>45648</v>
      </c>
      <c r="B575" s="30" t="s">
        <v>194</v>
      </c>
      <c r="C575" s="44">
        <v>21081</v>
      </c>
      <c r="D575" s="44">
        <v>47</v>
      </c>
    </row>
    <row r="576" spans="1:4" ht="12.5">
      <c r="A576" s="43">
        <v>45648</v>
      </c>
      <c r="B576" s="30" t="s">
        <v>195</v>
      </c>
      <c r="C576" s="44">
        <v>47625</v>
      </c>
      <c r="D576" s="44">
        <v>124</v>
      </c>
    </row>
    <row r="577" spans="1:4" ht="12.5">
      <c r="A577" s="43">
        <v>45648</v>
      </c>
      <c r="B577" s="30" t="s">
        <v>199</v>
      </c>
      <c r="C577" s="44">
        <v>5605</v>
      </c>
      <c r="D577" s="44">
        <v>14</v>
      </c>
    </row>
    <row r="578" spans="1:4" ht="12.5">
      <c r="A578" s="43">
        <v>45648</v>
      </c>
      <c r="B578" s="30" t="s">
        <v>202</v>
      </c>
      <c r="C578" s="44">
        <v>1389</v>
      </c>
      <c r="D578" s="44">
        <v>4</v>
      </c>
    </row>
    <row r="579" spans="1:4" ht="12.5">
      <c r="A579" s="43">
        <v>45648</v>
      </c>
      <c r="B579" s="30" t="s">
        <v>204</v>
      </c>
      <c r="C579" s="44">
        <v>116405</v>
      </c>
      <c r="D579" s="44">
        <v>234</v>
      </c>
    </row>
    <row r="580" spans="1:4" ht="12.5">
      <c r="A580" s="43">
        <v>45648</v>
      </c>
      <c r="B580" s="30" t="s">
        <v>1982</v>
      </c>
      <c r="C580" s="44">
        <v>2778</v>
      </c>
      <c r="D580" s="44">
        <v>9</v>
      </c>
    </row>
    <row r="581" spans="1:4" ht="12.5">
      <c r="A581" s="43">
        <v>45648</v>
      </c>
      <c r="B581" s="30" t="s">
        <v>201</v>
      </c>
      <c r="C581" s="44">
        <v>4216</v>
      </c>
      <c r="D581" s="44">
        <v>9</v>
      </c>
    </row>
    <row r="582" spans="1:4" ht="12.5">
      <c r="A582" s="43">
        <v>45649</v>
      </c>
      <c r="B582" s="30" t="s">
        <v>1982</v>
      </c>
      <c r="C582" s="44">
        <v>105024</v>
      </c>
      <c r="D582" s="44">
        <v>182</v>
      </c>
    </row>
    <row r="583" spans="1:4" ht="12.5">
      <c r="A583" s="43">
        <v>45649</v>
      </c>
      <c r="B583" s="45" t="s">
        <v>1994</v>
      </c>
      <c r="C583" s="44">
        <v>1389</v>
      </c>
      <c r="D583" s="44">
        <v>4</v>
      </c>
    </row>
    <row r="584" spans="1:4" ht="12.5">
      <c r="A584" s="43">
        <v>45649</v>
      </c>
      <c r="B584" s="45" t="s">
        <v>241</v>
      </c>
      <c r="C584" s="44">
        <v>1389</v>
      </c>
      <c r="D584" s="44">
        <v>4</v>
      </c>
    </row>
    <row r="585" spans="1:4" ht="12.5">
      <c r="A585" s="43">
        <v>45649</v>
      </c>
      <c r="B585" s="45" t="s">
        <v>186</v>
      </c>
      <c r="C585" s="44">
        <v>1389</v>
      </c>
      <c r="D585" s="44">
        <v>4</v>
      </c>
    </row>
    <row r="586" spans="1:4" ht="12.5">
      <c r="A586" s="43">
        <v>45649</v>
      </c>
      <c r="B586" s="30" t="s">
        <v>194</v>
      </c>
      <c r="C586" s="44">
        <v>11022</v>
      </c>
      <c r="D586" s="44">
        <v>33</v>
      </c>
    </row>
    <row r="587" spans="1:4" ht="12.5">
      <c r="A587" s="43">
        <v>45649</v>
      </c>
      <c r="B587" s="30" t="s">
        <v>195</v>
      </c>
      <c r="C587" s="44">
        <v>78099</v>
      </c>
      <c r="D587" s="44">
        <v>177</v>
      </c>
    </row>
    <row r="588" spans="1:4" ht="12.5">
      <c r="A588" s="43">
        <v>45649</v>
      </c>
      <c r="B588" s="30" t="s">
        <v>199</v>
      </c>
      <c r="C588" s="44">
        <v>15092</v>
      </c>
      <c r="D588" s="44">
        <v>23</v>
      </c>
    </row>
    <row r="589" spans="1:4" ht="12.5">
      <c r="A589" s="43">
        <v>45649</v>
      </c>
      <c r="B589" s="30" t="s">
        <v>211</v>
      </c>
      <c r="C589" s="44">
        <v>1389</v>
      </c>
      <c r="D589" s="44">
        <v>4</v>
      </c>
    </row>
    <row r="590" spans="1:4" ht="12.5">
      <c r="A590" s="43">
        <v>45649</v>
      </c>
      <c r="B590" s="30" t="s">
        <v>204</v>
      </c>
      <c r="C590" s="44">
        <v>121487</v>
      </c>
      <c r="D590" s="44">
        <v>253</v>
      </c>
    </row>
    <row r="591" spans="1:4" ht="12.5">
      <c r="A591" s="43">
        <v>45649</v>
      </c>
      <c r="B591" s="30" t="s">
        <v>1982</v>
      </c>
      <c r="C591" s="44">
        <v>2826</v>
      </c>
      <c r="D591" s="44">
        <v>4</v>
      </c>
    </row>
    <row r="592" spans="1:4" ht="12.5">
      <c r="A592" s="43">
        <v>45649</v>
      </c>
      <c r="B592" s="30" t="s">
        <v>201</v>
      </c>
      <c r="C592" s="44">
        <v>1389</v>
      </c>
      <c r="D592" s="44">
        <v>4</v>
      </c>
    </row>
    <row r="593" spans="1:4" ht="12.5">
      <c r="A593" s="43">
        <v>45650</v>
      </c>
      <c r="B593" s="45" t="s">
        <v>1994</v>
      </c>
      <c r="C593" s="44">
        <v>99658</v>
      </c>
      <c r="D593" s="44">
        <v>191</v>
      </c>
    </row>
    <row r="594" spans="1:4" ht="12.5">
      <c r="A594" s="43">
        <v>45650</v>
      </c>
      <c r="B594" s="45" t="s">
        <v>213</v>
      </c>
      <c r="C594" s="44">
        <v>2685</v>
      </c>
      <c r="D594" s="44">
        <v>4</v>
      </c>
    </row>
    <row r="595" spans="1:4" ht="12.5">
      <c r="A595" s="43">
        <v>45650</v>
      </c>
      <c r="B595" s="30" t="s">
        <v>194</v>
      </c>
      <c r="C595" s="44">
        <v>16817</v>
      </c>
      <c r="D595" s="44">
        <v>43</v>
      </c>
    </row>
    <row r="596" spans="1:4" ht="12.5">
      <c r="A596" s="43">
        <v>45650</v>
      </c>
      <c r="B596" s="30" t="s">
        <v>195</v>
      </c>
      <c r="C596" s="44">
        <v>48727</v>
      </c>
      <c r="D596" s="44">
        <v>110</v>
      </c>
    </row>
    <row r="597" spans="1:4" ht="12.5">
      <c r="A597" s="43">
        <v>45650</v>
      </c>
      <c r="B597" s="30" t="s">
        <v>199</v>
      </c>
      <c r="C597" s="44">
        <v>8034</v>
      </c>
      <c r="D597" s="44">
        <v>23</v>
      </c>
    </row>
    <row r="598" spans="1:4" ht="12.5">
      <c r="A598" s="43">
        <v>45650</v>
      </c>
      <c r="B598" s="30" t="s">
        <v>204</v>
      </c>
      <c r="C598" s="44">
        <v>89100</v>
      </c>
      <c r="D598" s="44">
        <v>220</v>
      </c>
    </row>
    <row r="599" spans="1:4" ht="12.5">
      <c r="A599" s="43">
        <v>45650</v>
      </c>
      <c r="B599" s="30" t="s">
        <v>1982</v>
      </c>
      <c r="C599" s="44">
        <v>2778</v>
      </c>
      <c r="D599" s="44">
        <v>9</v>
      </c>
    </row>
    <row r="600" spans="1:4" ht="12.5">
      <c r="A600" s="43">
        <v>45650</v>
      </c>
      <c r="B600" s="30" t="s">
        <v>201</v>
      </c>
      <c r="C600" s="44">
        <v>2778</v>
      </c>
      <c r="D600" s="44">
        <v>9</v>
      </c>
    </row>
    <row r="601" spans="1:4" ht="12.5">
      <c r="A601" s="43">
        <v>45651</v>
      </c>
      <c r="B601" s="30" t="s">
        <v>1982</v>
      </c>
      <c r="C601" s="44">
        <v>103634</v>
      </c>
      <c r="D601" s="44">
        <v>177</v>
      </c>
    </row>
    <row r="602" spans="1:4" ht="12.5">
      <c r="A602" s="43">
        <v>45651</v>
      </c>
      <c r="B602" s="45" t="s">
        <v>1995</v>
      </c>
      <c r="C602" s="44">
        <v>1389</v>
      </c>
      <c r="D602" s="44">
        <v>4</v>
      </c>
    </row>
    <row r="603" spans="1:4" ht="12.5">
      <c r="A603" s="43">
        <v>45651</v>
      </c>
      <c r="B603" s="45" t="s">
        <v>186</v>
      </c>
      <c r="C603" s="44">
        <v>2778</v>
      </c>
      <c r="D603" s="44">
        <v>9</v>
      </c>
    </row>
    <row r="604" spans="1:4" ht="12.5">
      <c r="A604" s="43">
        <v>45651</v>
      </c>
      <c r="B604" s="45" t="s">
        <v>188</v>
      </c>
      <c r="C604" s="44">
        <v>4216</v>
      </c>
      <c r="D604" s="44">
        <v>9</v>
      </c>
    </row>
    <row r="605" spans="1:4" ht="12.5">
      <c r="A605" s="43">
        <v>45651</v>
      </c>
      <c r="B605" s="30" t="s">
        <v>194</v>
      </c>
      <c r="C605" s="44">
        <v>12601</v>
      </c>
      <c r="D605" s="44">
        <v>33</v>
      </c>
    </row>
    <row r="606" spans="1:4" ht="12.5">
      <c r="A606" s="43">
        <v>45651</v>
      </c>
      <c r="B606" s="30" t="s">
        <v>195</v>
      </c>
      <c r="C606" s="44">
        <v>62286</v>
      </c>
      <c r="D606" s="44">
        <v>143</v>
      </c>
    </row>
    <row r="607" spans="1:4" ht="12.5">
      <c r="A607" s="43">
        <v>45651</v>
      </c>
      <c r="B607" s="30" t="s">
        <v>197</v>
      </c>
      <c r="C607" s="44">
        <v>2826</v>
      </c>
      <c r="D607" s="44">
        <v>4</v>
      </c>
    </row>
    <row r="608" spans="1:4" ht="12.5">
      <c r="A608" s="43">
        <v>45651</v>
      </c>
      <c r="B608" s="30" t="s">
        <v>199</v>
      </c>
      <c r="C608" s="44">
        <v>15022</v>
      </c>
      <c r="D608" s="44">
        <v>23</v>
      </c>
    </row>
    <row r="609" spans="1:4" ht="12.5">
      <c r="A609" s="43">
        <v>45651</v>
      </c>
      <c r="B609" s="30" t="s">
        <v>202</v>
      </c>
      <c r="C609" s="44">
        <v>2826</v>
      </c>
      <c r="D609" s="44">
        <v>4</v>
      </c>
    </row>
    <row r="610" spans="1:4" ht="12.5">
      <c r="A610" s="43">
        <v>45651</v>
      </c>
      <c r="B610" s="30" t="s">
        <v>204</v>
      </c>
      <c r="C610" s="44">
        <v>101718</v>
      </c>
      <c r="D610" s="44">
        <v>225</v>
      </c>
    </row>
    <row r="611" spans="1:4" ht="12.5">
      <c r="A611" s="43">
        <v>45651</v>
      </c>
      <c r="B611" s="30" t="s">
        <v>1982</v>
      </c>
      <c r="C611" s="44">
        <v>1389</v>
      </c>
      <c r="D611" s="44">
        <v>4</v>
      </c>
    </row>
    <row r="612" spans="1:4" ht="12.5">
      <c r="A612" s="43">
        <v>45651</v>
      </c>
      <c r="B612" s="30" t="s">
        <v>201</v>
      </c>
      <c r="C612" s="44">
        <v>4216</v>
      </c>
      <c r="D612" s="44">
        <v>9</v>
      </c>
    </row>
    <row r="613" spans="1:4" ht="12.5">
      <c r="A613" s="43">
        <v>45652</v>
      </c>
      <c r="B613" s="45" t="s">
        <v>186</v>
      </c>
      <c r="C613" s="44">
        <v>65496</v>
      </c>
      <c r="D613" s="44">
        <v>158</v>
      </c>
    </row>
    <row r="614" spans="1:4" ht="12.5">
      <c r="A614" s="43">
        <v>45652</v>
      </c>
      <c r="B614" s="30" t="s">
        <v>194</v>
      </c>
      <c r="C614" s="44">
        <v>11189</v>
      </c>
      <c r="D614" s="44">
        <v>23</v>
      </c>
    </row>
    <row r="615" spans="1:4" ht="12.5">
      <c r="A615" s="43">
        <v>45652</v>
      </c>
      <c r="B615" s="30" t="s">
        <v>195</v>
      </c>
      <c r="C615" s="44">
        <v>68035</v>
      </c>
      <c r="D615" s="44">
        <v>143</v>
      </c>
    </row>
    <row r="616" spans="1:4" ht="12.5">
      <c r="A616" s="43">
        <v>45652</v>
      </c>
      <c r="B616" s="30" t="s">
        <v>199</v>
      </c>
      <c r="C616" s="44">
        <v>17210</v>
      </c>
      <c r="D616" s="44">
        <v>23</v>
      </c>
    </row>
    <row r="617" spans="1:4" ht="12.5">
      <c r="A617" s="43">
        <v>45652</v>
      </c>
      <c r="B617" s="30" t="s">
        <v>202</v>
      </c>
      <c r="C617" s="44">
        <v>2826</v>
      </c>
      <c r="D617" s="44">
        <v>4</v>
      </c>
    </row>
    <row r="618" spans="1:4" ht="12.5">
      <c r="A618" s="43">
        <v>45652</v>
      </c>
      <c r="B618" s="30" t="s">
        <v>204</v>
      </c>
      <c r="C618" s="44">
        <v>69693</v>
      </c>
      <c r="D618" s="44">
        <v>196</v>
      </c>
    </row>
    <row r="619" spans="1:4" ht="12.5">
      <c r="A619" s="43">
        <v>45652</v>
      </c>
      <c r="B619" s="30" t="s">
        <v>1982</v>
      </c>
      <c r="C619" s="44">
        <v>1389</v>
      </c>
      <c r="D619" s="44">
        <v>4</v>
      </c>
    </row>
    <row r="620" spans="1:4" ht="12.5">
      <c r="A620" s="43">
        <v>45653</v>
      </c>
      <c r="B620" s="30" t="s">
        <v>204</v>
      </c>
      <c r="C620" s="44">
        <v>38552</v>
      </c>
      <c r="D620" s="44">
        <v>100</v>
      </c>
    </row>
    <row r="621" spans="1:4" ht="12.5">
      <c r="A621" s="43">
        <v>45653</v>
      </c>
      <c r="B621" s="45" t="s">
        <v>241</v>
      </c>
      <c r="C621" s="44">
        <v>2826</v>
      </c>
      <c r="D621" s="44">
        <v>4</v>
      </c>
    </row>
    <row r="622" spans="1:4" ht="12.5">
      <c r="A622" s="43">
        <v>45653</v>
      </c>
      <c r="B622" s="30" t="s">
        <v>194</v>
      </c>
      <c r="C622" s="44">
        <v>6995</v>
      </c>
      <c r="D622" s="44">
        <v>19</v>
      </c>
    </row>
    <row r="623" spans="1:4" ht="12.5">
      <c r="A623" s="43">
        <v>45653</v>
      </c>
      <c r="B623" s="30" t="s">
        <v>195</v>
      </c>
      <c r="C623" s="44">
        <v>56201</v>
      </c>
      <c r="D623" s="44">
        <v>81</v>
      </c>
    </row>
    <row r="624" spans="1:4" ht="12.5">
      <c r="A624" s="43">
        <v>45653</v>
      </c>
      <c r="B624" s="30" t="s">
        <v>199</v>
      </c>
      <c r="C624" s="44">
        <v>2685</v>
      </c>
      <c r="D624" s="44">
        <v>4</v>
      </c>
    </row>
    <row r="625" spans="1:4" ht="12.5">
      <c r="A625" s="43">
        <v>45653</v>
      </c>
      <c r="B625" s="30" t="s">
        <v>1985</v>
      </c>
      <c r="C625" s="44">
        <v>2826</v>
      </c>
      <c r="D625" s="44">
        <v>4</v>
      </c>
    </row>
    <row r="626" spans="1:4" ht="12.5">
      <c r="A626" s="43">
        <v>45653</v>
      </c>
      <c r="B626" s="30" t="s">
        <v>202</v>
      </c>
      <c r="C626" s="44">
        <v>1389</v>
      </c>
      <c r="D626" s="44">
        <v>4</v>
      </c>
    </row>
    <row r="627" spans="1:4" ht="12.5">
      <c r="A627" s="43">
        <v>45653</v>
      </c>
      <c r="B627" s="30" t="s">
        <v>204</v>
      </c>
      <c r="C627" s="44">
        <v>104595</v>
      </c>
      <c r="D627" s="44">
        <v>162</v>
      </c>
    </row>
    <row r="628" spans="1:4" ht="12.5">
      <c r="A628" s="43">
        <v>45654</v>
      </c>
      <c r="B628" s="30" t="s">
        <v>204</v>
      </c>
      <c r="C628" s="44">
        <v>65065</v>
      </c>
      <c r="D628" s="44">
        <v>105</v>
      </c>
    </row>
    <row r="629" spans="1:4" ht="12.5">
      <c r="A629" s="43">
        <v>45654</v>
      </c>
      <c r="B629" s="45" t="s">
        <v>184</v>
      </c>
      <c r="C629" s="44">
        <v>1389</v>
      </c>
      <c r="D629" s="44">
        <v>4</v>
      </c>
    </row>
    <row r="630" spans="1:4" ht="12.5">
      <c r="A630" s="43">
        <v>45654</v>
      </c>
      <c r="B630" s="45" t="s">
        <v>242</v>
      </c>
      <c r="C630" s="44">
        <v>1389</v>
      </c>
      <c r="D630" s="44">
        <v>4</v>
      </c>
    </row>
    <row r="631" spans="1:4" ht="12.5">
      <c r="A631" s="43">
        <v>45654</v>
      </c>
      <c r="B631" s="30" t="s">
        <v>194</v>
      </c>
      <c r="C631" s="44">
        <v>12648</v>
      </c>
      <c r="D631" s="44">
        <v>28</v>
      </c>
    </row>
    <row r="632" spans="1:4" ht="12.5">
      <c r="A632" s="43">
        <v>45654</v>
      </c>
      <c r="B632" s="30" t="s">
        <v>195</v>
      </c>
      <c r="C632" s="44">
        <v>29082</v>
      </c>
      <c r="D632" s="44">
        <v>62</v>
      </c>
    </row>
    <row r="633" spans="1:4" ht="12.5">
      <c r="A633" s="43">
        <v>45654</v>
      </c>
      <c r="B633" s="30" t="s">
        <v>199</v>
      </c>
      <c r="C633" s="44">
        <v>7043</v>
      </c>
      <c r="D633" s="44">
        <v>14</v>
      </c>
    </row>
    <row r="634" spans="1:4" ht="12.5">
      <c r="A634" s="43">
        <v>45654</v>
      </c>
      <c r="B634" s="30" t="s">
        <v>202</v>
      </c>
      <c r="C634" s="44">
        <v>1389</v>
      </c>
      <c r="D634" s="44">
        <v>4</v>
      </c>
    </row>
    <row r="635" spans="1:4" ht="12.5">
      <c r="A635" s="43">
        <v>45654</v>
      </c>
      <c r="B635" s="30" t="s">
        <v>204</v>
      </c>
      <c r="C635" s="44">
        <v>76712</v>
      </c>
      <c r="D635" s="44">
        <v>138</v>
      </c>
    </row>
    <row r="636" spans="1:4" ht="12.5">
      <c r="A636" s="43">
        <v>45654</v>
      </c>
      <c r="B636" s="30" t="s">
        <v>1982</v>
      </c>
      <c r="C636" s="44">
        <v>2826</v>
      </c>
      <c r="D636" s="44">
        <v>4</v>
      </c>
    </row>
    <row r="637" spans="1:4" ht="12.5">
      <c r="A637" s="43">
        <v>45655</v>
      </c>
      <c r="B637" s="30" t="s">
        <v>204</v>
      </c>
      <c r="C637" s="44">
        <v>44997</v>
      </c>
      <c r="D637" s="44">
        <v>57</v>
      </c>
    </row>
    <row r="638" spans="1:4" ht="12.5">
      <c r="A638" s="43">
        <v>45655</v>
      </c>
      <c r="B638" s="30" t="s">
        <v>194</v>
      </c>
      <c r="C638" s="44">
        <v>8432</v>
      </c>
      <c r="D638" s="44">
        <v>19</v>
      </c>
    </row>
    <row r="639" spans="1:4" ht="12.5">
      <c r="A639" s="43">
        <v>45655</v>
      </c>
      <c r="B639" s="30" t="s">
        <v>195</v>
      </c>
      <c r="C639" s="44">
        <v>22087</v>
      </c>
      <c r="D639" s="44">
        <v>43</v>
      </c>
    </row>
    <row r="640" spans="1:4" ht="12.5">
      <c r="A640" s="43">
        <v>45655</v>
      </c>
      <c r="B640" s="30" t="s">
        <v>199</v>
      </c>
      <c r="C640" s="44">
        <v>6973</v>
      </c>
      <c r="D640" s="44">
        <v>14</v>
      </c>
    </row>
    <row r="641" spans="1:4" ht="12.5">
      <c r="A641" s="43">
        <v>45655</v>
      </c>
      <c r="B641" s="30" t="s">
        <v>211</v>
      </c>
      <c r="C641" s="44">
        <v>2826</v>
      </c>
      <c r="D641" s="44">
        <v>4</v>
      </c>
    </row>
    <row r="642" spans="1:4" ht="12.5">
      <c r="A642" s="43">
        <v>45655</v>
      </c>
      <c r="B642" s="30" t="s">
        <v>204</v>
      </c>
      <c r="C642" s="44">
        <v>23860</v>
      </c>
      <c r="D642" s="44">
        <v>57</v>
      </c>
    </row>
    <row r="643" spans="1:4" ht="12.5">
      <c r="A643" s="43">
        <v>45656</v>
      </c>
      <c r="B643" s="30" t="s">
        <v>199</v>
      </c>
      <c r="C643" s="44">
        <v>37323</v>
      </c>
      <c r="D643" s="44">
        <v>52</v>
      </c>
    </row>
    <row r="644" spans="1:4" ht="12.5">
      <c r="A644" s="43">
        <v>45656</v>
      </c>
      <c r="B644" s="30" t="s">
        <v>194</v>
      </c>
      <c r="C644" s="44">
        <v>2826</v>
      </c>
      <c r="D644" s="44">
        <v>4</v>
      </c>
    </row>
    <row r="645" spans="1:4" ht="12.5">
      <c r="A645" s="43">
        <v>45656</v>
      </c>
      <c r="B645" s="30" t="s">
        <v>195</v>
      </c>
      <c r="C645" s="44">
        <v>6995</v>
      </c>
      <c r="D645" s="44">
        <v>19</v>
      </c>
    </row>
    <row r="646" spans="1:4" ht="12.5">
      <c r="A646" s="43">
        <v>45656</v>
      </c>
      <c r="B646" s="30" t="s">
        <v>204</v>
      </c>
      <c r="C646" s="44">
        <v>74290</v>
      </c>
      <c r="D646" s="44">
        <v>134</v>
      </c>
    </row>
    <row r="647" spans="1:4" ht="12.5">
      <c r="A647" s="43">
        <v>45656</v>
      </c>
      <c r="B647" s="30" t="s">
        <v>1982</v>
      </c>
      <c r="C647" s="44">
        <v>1389</v>
      </c>
      <c r="D647" s="44">
        <v>4</v>
      </c>
    </row>
    <row r="648" spans="1:4" ht="12.5">
      <c r="A648" s="43">
        <v>45657</v>
      </c>
      <c r="B648" s="30" t="s">
        <v>194</v>
      </c>
      <c r="C648" s="44">
        <v>21752</v>
      </c>
      <c r="D648" s="44">
        <v>28</v>
      </c>
    </row>
    <row r="649" spans="1:4" ht="12.5">
      <c r="A649" s="43">
        <v>45657</v>
      </c>
      <c r="B649" s="45" t="s">
        <v>189</v>
      </c>
      <c r="C649" s="44">
        <v>1389</v>
      </c>
      <c r="D649" s="44">
        <v>4</v>
      </c>
    </row>
    <row r="650" spans="1:4" ht="12.5">
      <c r="A650" s="43">
        <v>45657</v>
      </c>
      <c r="B650" s="30" t="s">
        <v>194</v>
      </c>
      <c r="C650" s="44">
        <v>1389</v>
      </c>
      <c r="D650" s="44">
        <v>4</v>
      </c>
    </row>
    <row r="651" spans="1:4" ht="12.5">
      <c r="A651" s="43">
        <v>45657</v>
      </c>
      <c r="B651" s="30" t="s">
        <v>195</v>
      </c>
      <c r="C651" s="44">
        <v>16913</v>
      </c>
      <c r="D651" s="44">
        <v>33</v>
      </c>
    </row>
    <row r="652" spans="1:4" ht="12.5">
      <c r="A652" s="43">
        <v>45657</v>
      </c>
      <c r="B652" s="30" t="s">
        <v>199</v>
      </c>
      <c r="C652" s="44">
        <v>1389</v>
      </c>
      <c r="D652" s="44">
        <v>4</v>
      </c>
    </row>
    <row r="653" spans="1:4" ht="12.5">
      <c r="A653" s="43">
        <v>45657</v>
      </c>
      <c r="B653" s="30" t="s">
        <v>204</v>
      </c>
      <c r="C653" s="44">
        <v>48104</v>
      </c>
      <c r="D653" s="44">
        <v>76</v>
      </c>
    </row>
    <row r="654" spans="1:4" ht="12.5">
      <c r="A654" s="43">
        <v>45658</v>
      </c>
      <c r="B654" s="30" t="s">
        <v>194</v>
      </c>
      <c r="C654" s="44">
        <v>19260</v>
      </c>
      <c r="D654" s="44">
        <v>38</v>
      </c>
    </row>
    <row r="655" spans="1:4" ht="12.5">
      <c r="A655" s="43">
        <v>45658</v>
      </c>
      <c r="B655" s="45" t="s">
        <v>242</v>
      </c>
      <c r="C655" s="44">
        <v>1389</v>
      </c>
      <c r="D655" s="44">
        <v>4</v>
      </c>
    </row>
    <row r="656" spans="1:4" ht="12.5">
      <c r="A656" s="43">
        <v>45658</v>
      </c>
      <c r="B656" s="30" t="s">
        <v>194</v>
      </c>
      <c r="C656" s="44">
        <v>2826</v>
      </c>
      <c r="D656" s="44">
        <v>4</v>
      </c>
    </row>
    <row r="657" spans="1:4" ht="12.5">
      <c r="A657" s="43">
        <v>45658</v>
      </c>
      <c r="B657" s="30" t="s">
        <v>195</v>
      </c>
      <c r="C657" s="44">
        <v>15092</v>
      </c>
      <c r="D657" s="44">
        <v>23</v>
      </c>
    </row>
    <row r="658" spans="1:4" ht="12.5">
      <c r="A658" s="43">
        <v>45658</v>
      </c>
      <c r="B658" s="30" t="s">
        <v>204</v>
      </c>
      <c r="C658" s="44">
        <v>16481</v>
      </c>
      <c r="D658" s="44">
        <v>28</v>
      </c>
    </row>
    <row r="659" spans="1:4" ht="12.5">
      <c r="A659" s="43">
        <v>45659</v>
      </c>
      <c r="B659" s="45" t="s">
        <v>189</v>
      </c>
      <c r="C659" s="44">
        <v>116810</v>
      </c>
      <c r="D659" s="44">
        <v>105</v>
      </c>
    </row>
    <row r="660" spans="1:4" ht="12.5">
      <c r="A660" s="43">
        <v>45659</v>
      </c>
      <c r="B660" s="45" t="s">
        <v>187</v>
      </c>
      <c r="C660" s="44">
        <v>2826</v>
      </c>
      <c r="D660" s="44">
        <v>4</v>
      </c>
    </row>
    <row r="661" spans="1:4" ht="12.5">
      <c r="A661" s="43">
        <v>45659</v>
      </c>
      <c r="B661" s="45" t="s">
        <v>218</v>
      </c>
      <c r="C661" s="44">
        <v>8097</v>
      </c>
      <c r="D661" s="44">
        <v>4</v>
      </c>
    </row>
    <row r="662" spans="1:4" ht="12.5">
      <c r="A662" s="43">
        <v>45659</v>
      </c>
      <c r="B662" s="30" t="s">
        <v>195</v>
      </c>
      <c r="C662" s="44">
        <v>24627</v>
      </c>
      <c r="D662" s="44">
        <v>28</v>
      </c>
    </row>
    <row r="663" spans="1:4" ht="12.5">
      <c r="A663" s="43">
        <v>45659</v>
      </c>
      <c r="B663" s="30" t="s">
        <v>199</v>
      </c>
      <c r="C663" s="44">
        <v>1389</v>
      </c>
      <c r="D663" s="44">
        <v>4</v>
      </c>
    </row>
    <row r="664" spans="1:4" ht="12.5">
      <c r="A664" s="43">
        <v>45659</v>
      </c>
      <c r="B664" s="30" t="s">
        <v>211</v>
      </c>
      <c r="C664" s="44">
        <v>2826</v>
      </c>
      <c r="D664" s="44">
        <v>4</v>
      </c>
    </row>
    <row r="665" spans="1:4" ht="12.5">
      <c r="A665" s="43">
        <v>45659</v>
      </c>
      <c r="B665" s="30" t="s">
        <v>202</v>
      </c>
      <c r="C665" s="44">
        <v>9486</v>
      </c>
      <c r="D665" s="44">
        <v>9</v>
      </c>
    </row>
    <row r="666" spans="1:4" ht="12.5">
      <c r="A666" s="43">
        <v>45659</v>
      </c>
      <c r="B666" s="30" t="s">
        <v>204</v>
      </c>
      <c r="C666" s="44">
        <v>51314</v>
      </c>
      <c r="D666" s="44">
        <v>91</v>
      </c>
    </row>
    <row r="667" spans="1:4" ht="12.5">
      <c r="A667" s="43">
        <v>45660</v>
      </c>
      <c r="B667" s="30" t="s">
        <v>195</v>
      </c>
      <c r="C667" s="44">
        <v>44129</v>
      </c>
      <c r="D667" s="44">
        <v>76</v>
      </c>
    </row>
    <row r="668" spans="1:4" ht="12.5">
      <c r="A668" s="43">
        <v>45660</v>
      </c>
      <c r="B668" s="30" t="s">
        <v>194</v>
      </c>
      <c r="C668" s="44">
        <v>5557</v>
      </c>
      <c r="D668" s="44">
        <v>19</v>
      </c>
    </row>
    <row r="669" spans="1:4" ht="12.5">
      <c r="A669" s="43">
        <v>45660</v>
      </c>
      <c r="B669" s="30" t="s">
        <v>195</v>
      </c>
      <c r="C669" s="44">
        <v>9774</v>
      </c>
      <c r="D669" s="44">
        <v>28</v>
      </c>
    </row>
    <row r="670" spans="1:4" ht="12.5">
      <c r="A670" s="43">
        <v>45660</v>
      </c>
      <c r="B670" s="30" t="s">
        <v>199</v>
      </c>
      <c r="C670" s="44">
        <v>2639</v>
      </c>
      <c r="D670" s="44">
        <v>9</v>
      </c>
    </row>
    <row r="671" spans="1:4" ht="12.5">
      <c r="A671" s="43">
        <v>45660</v>
      </c>
      <c r="B671" s="30" t="s">
        <v>202</v>
      </c>
      <c r="C671" s="44">
        <v>1389</v>
      </c>
      <c r="D671" s="44">
        <v>4</v>
      </c>
    </row>
    <row r="672" spans="1:4" ht="12.5">
      <c r="A672" s="43">
        <v>45660</v>
      </c>
      <c r="B672" s="30" t="s">
        <v>204</v>
      </c>
      <c r="C672" s="44">
        <v>45974</v>
      </c>
      <c r="D672" s="44">
        <v>91</v>
      </c>
    </row>
    <row r="673" spans="1:4" ht="12.5">
      <c r="A673" s="43">
        <v>45660</v>
      </c>
      <c r="B673" s="30" t="s">
        <v>1982</v>
      </c>
      <c r="C673" s="44">
        <v>2826</v>
      </c>
      <c r="D673" s="44">
        <v>4</v>
      </c>
    </row>
    <row r="674" spans="1:4" ht="12.5">
      <c r="A674" s="43">
        <v>45661</v>
      </c>
      <c r="B674" s="30" t="s">
        <v>211</v>
      </c>
      <c r="C674" s="44">
        <v>57926</v>
      </c>
      <c r="D674" s="44">
        <v>100</v>
      </c>
    </row>
    <row r="675" spans="1:4" ht="12.5">
      <c r="A675" s="43">
        <v>45661</v>
      </c>
      <c r="B675" s="45" t="s">
        <v>184</v>
      </c>
      <c r="C675" s="44">
        <v>9486</v>
      </c>
      <c r="D675" s="44">
        <v>9</v>
      </c>
    </row>
    <row r="676" spans="1:4" ht="12.5">
      <c r="A676" s="43">
        <v>45661</v>
      </c>
      <c r="B676" s="30" t="s">
        <v>225</v>
      </c>
      <c r="C676" s="44">
        <v>2826</v>
      </c>
      <c r="D676" s="44">
        <v>4</v>
      </c>
    </row>
    <row r="677" spans="1:4" ht="12.5">
      <c r="A677" s="43">
        <v>45661</v>
      </c>
      <c r="B677" s="30" t="s">
        <v>194</v>
      </c>
      <c r="C677" s="44">
        <v>13702</v>
      </c>
      <c r="D677" s="44">
        <v>19</v>
      </c>
    </row>
    <row r="678" spans="1:4" ht="12.5">
      <c r="A678" s="43">
        <v>45661</v>
      </c>
      <c r="B678" s="30" t="s">
        <v>195</v>
      </c>
      <c r="C678" s="44">
        <v>21800</v>
      </c>
      <c r="D678" s="44">
        <v>23</v>
      </c>
    </row>
    <row r="679" spans="1:4" ht="12.5">
      <c r="A679" s="43">
        <v>45661</v>
      </c>
      <c r="B679" s="30" t="s">
        <v>199</v>
      </c>
      <c r="C679" s="44">
        <v>13750</v>
      </c>
      <c r="D679" s="44">
        <v>14</v>
      </c>
    </row>
    <row r="680" spans="1:4" ht="12.5">
      <c r="A680" s="43">
        <v>45661</v>
      </c>
      <c r="B680" s="30" t="s">
        <v>211</v>
      </c>
      <c r="C680" s="44">
        <v>2826</v>
      </c>
      <c r="D680" s="44">
        <v>4</v>
      </c>
    </row>
    <row r="681" spans="1:4" ht="12.5">
      <c r="A681" s="43">
        <v>45661</v>
      </c>
      <c r="B681" s="30" t="s">
        <v>202</v>
      </c>
      <c r="C681" s="44">
        <v>1389</v>
      </c>
      <c r="D681" s="44">
        <v>4</v>
      </c>
    </row>
    <row r="682" spans="1:4" ht="12.5">
      <c r="A682" s="43">
        <v>45661</v>
      </c>
      <c r="B682" s="30" t="s">
        <v>204</v>
      </c>
      <c r="C682" s="44">
        <v>76133</v>
      </c>
      <c r="D682" s="44">
        <v>148</v>
      </c>
    </row>
    <row r="683" spans="1:4" ht="12.5">
      <c r="A683" s="43">
        <v>45661</v>
      </c>
      <c r="B683" s="30" t="s">
        <v>1982</v>
      </c>
      <c r="C683" s="44">
        <v>1389</v>
      </c>
      <c r="D683" s="44">
        <v>4</v>
      </c>
    </row>
    <row r="684" spans="1:4" ht="12.5">
      <c r="A684" s="43">
        <v>45662</v>
      </c>
      <c r="B684" s="30" t="s">
        <v>204</v>
      </c>
      <c r="C684" s="44">
        <v>26351</v>
      </c>
      <c r="D684" s="44">
        <v>47</v>
      </c>
    </row>
    <row r="685" spans="1:4" ht="12.5">
      <c r="A685" s="43">
        <v>45662</v>
      </c>
      <c r="B685" s="45" t="s">
        <v>213</v>
      </c>
      <c r="C685" s="44">
        <v>1319</v>
      </c>
      <c r="D685" s="44">
        <v>4</v>
      </c>
    </row>
    <row r="686" spans="1:4" ht="12.5">
      <c r="A686" s="43">
        <v>45662</v>
      </c>
      <c r="B686" s="45" t="s">
        <v>191</v>
      </c>
      <c r="C686" s="44">
        <v>1389</v>
      </c>
      <c r="D686" s="44">
        <v>4</v>
      </c>
    </row>
    <row r="687" spans="1:4" ht="12.5">
      <c r="A687" s="43">
        <v>45662</v>
      </c>
      <c r="B687" s="30" t="s">
        <v>194</v>
      </c>
      <c r="C687" s="44">
        <v>1389</v>
      </c>
      <c r="D687" s="44">
        <v>4</v>
      </c>
    </row>
    <row r="688" spans="1:4" ht="12.5">
      <c r="A688" s="43">
        <v>45662</v>
      </c>
      <c r="B688" s="30" t="s">
        <v>195</v>
      </c>
      <c r="C688" s="44">
        <v>28076</v>
      </c>
      <c r="D688" s="44">
        <v>67</v>
      </c>
    </row>
    <row r="689" spans="1:4" ht="12.5">
      <c r="A689" s="43">
        <v>45662</v>
      </c>
      <c r="B689" s="30" t="s">
        <v>199</v>
      </c>
      <c r="C689" s="44">
        <v>4146</v>
      </c>
      <c r="D689" s="44">
        <v>9</v>
      </c>
    </row>
    <row r="690" spans="1:4" ht="12.5">
      <c r="A690" s="43">
        <v>45662</v>
      </c>
      <c r="B690" s="30" t="s">
        <v>204</v>
      </c>
      <c r="C690" s="44">
        <v>70623</v>
      </c>
      <c r="D690" s="44">
        <v>124</v>
      </c>
    </row>
    <row r="691" spans="1:4" ht="12.5">
      <c r="A691" s="43">
        <v>45662</v>
      </c>
      <c r="B691" s="30" t="s">
        <v>1982</v>
      </c>
      <c r="C691" s="44">
        <v>1389</v>
      </c>
      <c r="D691" s="44">
        <v>4</v>
      </c>
    </row>
    <row r="692" spans="1:4" ht="12.5">
      <c r="A692" s="43">
        <v>45663</v>
      </c>
      <c r="B692" s="30" t="s">
        <v>204</v>
      </c>
      <c r="C692" s="44">
        <v>67508</v>
      </c>
      <c r="D692" s="44">
        <v>100</v>
      </c>
    </row>
    <row r="693" spans="1:4" ht="12.5">
      <c r="A693" s="43">
        <v>45663</v>
      </c>
      <c r="B693" s="45" t="s">
        <v>184</v>
      </c>
      <c r="C693" s="44">
        <v>8097</v>
      </c>
      <c r="D693" s="44">
        <v>4</v>
      </c>
    </row>
    <row r="694" spans="1:4" ht="12.5">
      <c r="A694" s="43">
        <v>45663</v>
      </c>
      <c r="B694" s="45" t="s">
        <v>246</v>
      </c>
      <c r="C694" s="44">
        <v>1389</v>
      </c>
      <c r="D694" s="44">
        <v>4</v>
      </c>
    </row>
    <row r="695" spans="1:4" ht="12.5">
      <c r="A695" s="43">
        <v>45663</v>
      </c>
      <c r="B695" s="45" t="s">
        <v>186</v>
      </c>
      <c r="C695" s="44">
        <v>1389</v>
      </c>
      <c r="D695" s="44">
        <v>4</v>
      </c>
    </row>
    <row r="696" spans="1:4" ht="12.5">
      <c r="A696" s="43">
        <v>45663</v>
      </c>
      <c r="B696" s="45" t="s">
        <v>223</v>
      </c>
      <c r="C696" s="44">
        <v>1111</v>
      </c>
      <c r="D696" s="44">
        <v>4</v>
      </c>
    </row>
    <row r="697" spans="1:4" ht="12.5">
      <c r="A697" s="43">
        <v>45663</v>
      </c>
      <c r="B697" s="30" t="s">
        <v>194</v>
      </c>
      <c r="C697" s="44">
        <v>11142</v>
      </c>
      <c r="D697" s="44">
        <v>28</v>
      </c>
    </row>
    <row r="698" spans="1:4" ht="12.5">
      <c r="A698" s="43">
        <v>45663</v>
      </c>
      <c r="B698" s="30" t="s">
        <v>195</v>
      </c>
      <c r="C698" s="44">
        <v>23908</v>
      </c>
      <c r="D698" s="44">
        <v>52</v>
      </c>
    </row>
    <row r="699" spans="1:4" ht="12.5">
      <c r="A699" s="43">
        <v>45663</v>
      </c>
      <c r="B699" s="30" t="s">
        <v>211</v>
      </c>
      <c r="C699" s="44">
        <v>2826</v>
      </c>
      <c r="D699" s="44">
        <v>4</v>
      </c>
    </row>
    <row r="700" spans="1:4" ht="12.5">
      <c r="A700" s="43">
        <v>45663</v>
      </c>
      <c r="B700" s="30" t="s">
        <v>204</v>
      </c>
      <c r="C700" s="44">
        <v>143363</v>
      </c>
      <c r="D700" s="44">
        <v>249</v>
      </c>
    </row>
    <row r="701" spans="1:4" ht="12.5">
      <c r="A701" s="43">
        <v>45663</v>
      </c>
      <c r="B701" s="30" t="s">
        <v>1982</v>
      </c>
      <c r="C701" s="44">
        <v>5605</v>
      </c>
      <c r="D701" s="44">
        <v>14</v>
      </c>
    </row>
    <row r="702" spans="1:4" ht="12.5">
      <c r="A702" s="43">
        <v>45663</v>
      </c>
      <c r="B702" s="45" t="s">
        <v>1996</v>
      </c>
      <c r="C702" s="44">
        <v>1389</v>
      </c>
      <c r="D702" s="44">
        <v>4</v>
      </c>
    </row>
    <row r="703" spans="1:4" ht="12.5">
      <c r="A703" s="43">
        <v>45664</v>
      </c>
      <c r="B703" s="45" t="s">
        <v>184</v>
      </c>
      <c r="C703" s="44">
        <v>33682</v>
      </c>
      <c r="D703" s="44">
        <v>81</v>
      </c>
    </row>
    <row r="704" spans="1:4" ht="12.5">
      <c r="A704" s="43">
        <v>45664</v>
      </c>
      <c r="B704" s="45" t="s">
        <v>188</v>
      </c>
      <c r="C704" s="44">
        <v>2778</v>
      </c>
      <c r="D704" s="44">
        <v>9</v>
      </c>
    </row>
    <row r="705" spans="1:4" ht="12.5">
      <c r="A705" s="43">
        <v>45664</v>
      </c>
      <c r="B705" s="45" t="s">
        <v>1997</v>
      </c>
      <c r="C705" s="44">
        <v>1389</v>
      </c>
      <c r="D705" s="44">
        <v>4</v>
      </c>
    </row>
    <row r="706" spans="1:4" ht="12.5">
      <c r="A706" s="43">
        <v>45664</v>
      </c>
      <c r="B706" s="45" t="s">
        <v>193</v>
      </c>
      <c r="C706" s="44">
        <v>1389</v>
      </c>
      <c r="D706" s="44">
        <v>4</v>
      </c>
    </row>
    <row r="707" spans="1:4" ht="12.5">
      <c r="A707" s="43">
        <v>45664</v>
      </c>
      <c r="B707" s="30" t="s">
        <v>194</v>
      </c>
      <c r="C707" s="44">
        <v>1389</v>
      </c>
      <c r="D707" s="44">
        <v>4</v>
      </c>
    </row>
    <row r="708" spans="1:4" ht="12.5">
      <c r="A708" s="43">
        <v>45664</v>
      </c>
      <c r="B708" s="30" t="s">
        <v>195</v>
      </c>
      <c r="C708" s="44">
        <v>36221</v>
      </c>
      <c r="D708" s="44">
        <v>67</v>
      </c>
    </row>
    <row r="709" spans="1:4" ht="12.5">
      <c r="A709" s="43">
        <v>45664</v>
      </c>
      <c r="B709" s="30" t="s">
        <v>199</v>
      </c>
      <c r="C709" s="44">
        <v>13609</v>
      </c>
      <c r="D709" s="44">
        <v>14</v>
      </c>
    </row>
    <row r="710" spans="1:4" ht="12.5">
      <c r="A710" s="43">
        <v>45664</v>
      </c>
      <c r="B710" s="30" t="s">
        <v>202</v>
      </c>
      <c r="C710" s="44">
        <v>10924</v>
      </c>
      <c r="D710" s="44">
        <v>9</v>
      </c>
    </row>
    <row r="711" spans="1:4" ht="12.5">
      <c r="A711" s="43">
        <v>45664</v>
      </c>
      <c r="B711" s="30" t="s">
        <v>204</v>
      </c>
      <c r="C711" s="44">
        <v>73648</v>
      </c>
      <c r="D711" s="44">
        <v>177</v>
      </c>
    </row>
    <row r="712" spans="1:4" ht="12.5">
      <c r="A712" s="43">
        <v>45664</v>
      </c>
      <c r="B712" s="30" t="s">
        <v>1982</v>
      </c>
      <c r="C712" s="44">
        <v>5605</v>
      </c>
      <c r="D712" s="44">
        <v>14</v>
      </c>
    </row>
    <row r="713" spans="1:4" ht="12.5">
      <c r="A713" s="43">
        <v>45665</v>
      </c>
      <c r="B713" s="45" t="s">
        <v>186</v>
      </c>
      <c r="C713" s="44">
        <v>51841</v>
      </c>
      <c r="D713" s="44">
        <v>134</v>
      </c>
    </row>
    <row r="714" spans="1:4" ht="12.5">
      <c r="A714" s="43">
        <v>45665</v>
      </c>
      <c r="B714" s="45" t="s">
        <v>184</v>
      </c>
      <c r="C714" s="44">
        <v>2826</v>
      </c>
      <c r="D714" s="44">
        <v>4</v>
      </c>
    </row>
    <row r="715" spans="1:4" ht="12.5">
      <c r="A715" s="43">
        <v>45665</v>
      </c>
      <c r="B715" s="45" t="s">
        <v>186</v>
      </c>
      <c r="C715" s="44">
        <v>2778</v>
      </c>
      <c r="D715" s="44">
        <v>9</v>
      </c>
    </row>
    <row r="716" spans="1:4" ht="12.5">
      <c r="A716" s="43">
        <v>45665</v>
      </c>
      <c r="B716" s="45" t="s">
        <v>223</v>
      </c>
      <c r="C716" s="44">
        <v>1111</v>
      </c>
      <c r="D716" s="44">
        <v>4</v>
      </c>
    </row>
    <row r="717" spans="1:4" ht="12.5">
      <c r="A717" s="43">
        <v>45665</v>
      </c>
      <c r="B717" s="30" t="s">
        <v>194</v>
      </c>
      <c r="C717" s="44">
        <v>19308</v>
      </c>
      <c r="D717" s="44">
        <v>33</v>
      </c>
    </row>
    <row r="718" spans="1:4" ht="12.5">
      <c r="A718" s="43">
        <v>45665</v>
      </c>
      <c r="B718" s="30" t="s">
        <v>195</v>
      </c>
      <c r="C718" s="44">
        <v>42881</v>
      </c>
      <c r="D718" s="44">
        <v>71</v>
      </c>
    </row>
    <row r="719" spans="1:4" ht="12.5">
      <c r="A719" s="43">
        <v>45665</v>
      </c>
      <c r="B719" s="30" t="s">
        <v>199</v>
      </c>
      <c r="C719" s="44">
        <v>2826</v>
      </c>
      <c r="D719" s="44">
        <v>4</v>
      </c>
    </row>
    <row r="720" spans="1:4" ht="12.5">
      <c r="A720" s="43">
        <v>45665</v>
      </c>
      <c r="B720" s="30" t="s">
        <v>211</v>
      </c>
      <c r="C720" s="44">
        <v>1389</v>
      </c>
      <c r="D720" s="44">
        <v>4</v>
      </c>
    </row>
    <row r="721" spans="1:4" ht="12.5">
      <c r="A721" s="43">
        <v>45665</v>
      </c>
      <c r="B721" s="30" t="s">
        <v>204</v>
      </c>
      <c r="C721" s="44">
        <v>132150</v>
      </c>
      <c r="D721" s="44">
        <v>234</v>
      </c>
    </row>
    <row r="722" spans="1:4" ht="12.5">
      <c r="A722" s="43">
        <v>45665</v>
      </c>
      <c r="B722" s="30" t="s">
        <v>1982</v>
      </c>
      <c r="C722" s="44">
        <v>4216</v>
      </c>
      <c r="D722" s="44">
        <v>9</v>
      </c>
    </row>
    <row r="723" spans="1:4" ht="12.5">
      <c r="A723" s="43">
        <v>45666</v>
      </c>
      <c r="B723" s="45" t="s">
        <v>1997</v>
      </c>
      <c r="C723" s="44">
        <v>112115</v>
      </c>
      <c r="D723" s="44">
        <v>191</v>
      </c>
    </row>
    <row r="724" spans="1:4" ht="12.5">
      <c r="A724" s="43">
        <v>45666</v>
      </c>
      <c r="B724" s="45" t="s">
        <v>246</v>
      </c>
      <c r="C724" s="44">
        <v>2826</v>
      </c>
      <c r="D724" s="44">
        <v>4</v>
      </c>
    </row>
    <row r="725" spans="1:4" ht="12.5">
      <c r="A725" s="43">
        <v>45666</v>
      </c>
      <c r="B725" s="45" t="s">
        <v>186</v>
      </c>
      <c r="C725" s="44">
        <v>4216</v>
      </c>
      <c r="D725" s="44">
        <v>9</v>
      </c>
    </row>
    <row r="726" spans="1:4" ht="12.5">
      <c r="A726" s="43">
        <v>45666</v>
      </c>
      <c r="B726" s="45" t="s">
        <v>188</v>
      </c>
      <c r="C726" s="44">
        <v>1389</v>
      </c>
      <c r="D726" s="44">
        <v>4</v>
      </c>
    </row>
    <row r="727" spans="1:4" ht="12.5">
      <c r="A727" s="43">
        <v>45666</v>
      </c>
      <c r="B727" s="45" t="s">
        <v>218</v>
      </c>
      <c r="C727" s="44">
        <v>1389</v>
      </c>
      <c r="D727" s="44">
        <v>4</v>
      </c>
    </row>
    <row r="728" spans="1:4" ht="12.5">
      <c r="A728" s="43">
        <v>45666</v>
      </c>
      <c r="B728" s="30" t="s">
        <v>194</v>
      </c>
      <c r="C728" s="44">
        <v>7043</v>
      </c>
      <c r="D728" s="44">
        <v>14</v>
      </c>
    </row>
    <row r="729" spans="1:4" ht="12.5">
      <c r="A729" s="43">
        <v>45666</v>
      </c>
      <c r="B729" s="30" t="s">
        <v>195</v>
      </c>
      <c r="C729" s="44">
        <v>74935</v>
      </c>
      <c r="D729" s="44">
        <v>124</v>
      </c>
    </row>
    <row r="730" spans="1:4" ht="12.5">
      <c r="A730" s="43">
        <v>45666</v>
      </c>
      <c r="B730" s="30" t="s">
        <v>199</v>
      </c>
      <c r="C730" s="44">
        <v>16319</v>
      </c>
      <c r="D730" s="44">
        <v>23</v>
      </c>
    </row>
    <row r="731" spans="1:4" ht="12.5">
      <c r="A731" s="43">
        <v>45666</v>
      </c>
      <c r="B731" s="30" t="s">
        <v>211</v>
      </c>
      <c r="C731" s="44">
        <v>4216</v>
      </c>
      <c r="D731" s="44">
        <v>9</v>
      </c>
    </row>
    <row r="732" spans="1:4" ht="12.5">
      <c r="A732" s="43">
        <v>45666</v>
      </c>
      <c r="B732" s="30" t="s">
        <v>202</v>
      </c>
      <c r="C732" s="44">
        <v>2778</v>
      </c>
      <c r="D732" s="44">
        <v>9</v>
      </c>
    </row>
    <row r="733" spans="1:4" ht="12.5">
      <c r="A733" s="43">
        <v>45666</v>
      </c>
      <c r="B733" s="30" t="s">
        <v>204</v>
      </c>
      <c r="C733" s="44">
        <v>154024</v>
      </c>
      <c r="D733" s="44">
        <v>325</v>
      </c>
    </row>
    <row r="734" spans="1:4" ht="12.5">
      <c r="A734" s="43">
        <v>45666</v>
      </c>
      <c r="B734" s="30" t="s">
        <v>1982</v>
      </c>
      <c r="C734" s="44">
        <v>6995</v>
      </c>
      <c r="D734" s="44">
        <v>19</v>
      </c>
    </row>
    <row r="735" spans="1:4" ht="12.5">
      <c r="A735" s="43">
        <v>45666</v>
      </c>
      <c r="B735" s="30" t="s">
        <v>201</v>
      </c>
      <c r="C735" s="44">
        <v>4216</v>
      </c>
      <c r="D735" s="44">
        <v>9</v>
      </c>
    </row>
    <row r="736" spans="1:4" ht="12.5">
      <c r="A736" s="43">
        <v>45667</v>
      </c>
      <c r="B736" s="45" t="s">
        <v>188</v>
      </c>
      <c r="C736" s="44">
        <v>92614</v>
      </c>
      <c r="D736" s="44">
        <v>177</v>
      </c>
    </row>
    <row r="737" spans="1:4" ht="12.5">
      <c r="A737" s="43">
        <v>45667</v>
      </c>
      <c r="B737" s="45" t="s">
        <v>186</v>
      </c>
      <c r="C737" s="44">
        <v>4168</v>
      </c>
      <c r="D737" s="44">
        <v>14</v>
      </c>
    </row>
    <row r="738" spans="1:4" ht="12.5">
      <c r="A738" s="43">
        <v>45667</v>
      </c>
      <c r="B738" s="30" t="s">
        <v>194</v>
      </c>
      <c r="C738" s="44">
        <v>2826</v>
      </c>
      <c r="D738" s="44">
        <v>4</v>
      </c>
    </row>
    <row r="739" spans="1:4" ht="12.5">
      <c r="A739" s="43">
        <v>45667</v>
      </c>
      <c r="B739" s="30" t="s">
        <v>195</v>
      </c>
      <c r="C739" s="44">
        <v>51553</v>
      </c>
      <c r="D739" s="44">
        <v>114</v>
      </c>
    </row>
    <row r="740" spans="1:4" ht="12.5">
      <c r="A740" s="43">
        <v>45667</v>
      </c>
      <c r="B740" s="30" t="s">
        <v>199</v>
      </c>
      <c r="C740" s="44">
        <v>5394</v>
      </c>
      <c r="D740" s="44">
        <v>14</v>
      </c>
    </row>
    <row r="741" spans="1:4" ht="12.5">
      <c r="A741" s="43">
        <v>45667</v>
      </c>
      <c r="B741" s="30" t="s">
        <v>211</v>
      </c>
      <c r="C741" s="44">
        <v>2826</v>
      </c>
      <c r="D741" s="44">
        <v>4</v>
      </c>
    </row>
    <row r="742" spans="1:4" ht="12.5">
      <c r="A742" s="43">
        <v>45667</v>
      </c>
      <c r="B742" s="30" t="s">
        <v>204</v>
      </c>
      <c r="C742" s="44">
        <v>110833</v>
      </c>
      <c r="D742" s="44">
        <v>249</v>
      </c>
    </row>
    <row r="743" spans="1:4" ht="12.5">
      <c r="A743" s="43">
        <v>45667</v>
      </c>
      <c r="B743" s="30" t="s">
        <v>1982</v>
      </c>
      <c r="C743" s="44">
        <v>4216</v>
      </c>
      <c r="D743" s="44">
        <v>9</v>
      </c>
    </row>
    <row r="744" spans="1:4" ht="12.5">
      <c r="A744" s="43">
        <v>45667</v>
      </c>
      <c r="B744" s="30" t="s">
        <v>201</v>
      </c>
      <c r="C744" s="44">
        <v>1389</v>
      </c>
      <c r="D744" s="44">
        <v>4</v>
      </c>
    </row>
    <row r="745" spans="1:4" ht="12.5">
      <c r="A745" s="43">
        <v>45668</v>
      </c>
      <c r="B745" s="30" t="s">
        <v>201</v>
      </c>
      <c r="C745" s="44">
        <v>90101</v>
      </c>
      <c r="D745" s="44">
        <v>182</v>
      </c>
    </row>
    <row r="746" spans="1:4" ht="12.5">
      <c r="A746" s="43">
        <v>45668</v>
      </c>
      <c r="B746" s="30" t="s">
        <v>225</v>
      </c>
      <c r="C746" s="44">
        <v>2826</v>
      </c>
      <c r="D746" s="44">
        <v>4</v>
      </c>
    </row>
    <row r="747" spans="1:4" ht="12.5">
      <c r="A747" s="43">
        <v>45668</v>
      </c>
      <c r="B747" s="30" t="s">
        <v>194</v>
      </c>
      <c r="C747" s="44">
        <v>12648</v>
      </c>
      <c r="D747" s="44">
        <v>28</v>
      </c>
    </row>
    <row r="748" spans="1:4" ht="12.5">
      <c r="A748" s="43">
        <v>45668</v>
      </c>
      <c r="B748" s="30" t="s">
        <v>195</v>
      </c>
      <c r="C748" s="44">
        <v>37132</v>
      </c>
      <c r="D748" s="44">
        <v>71</v>
      </c>
    </row>
    <row r="749" spans="1:4" ht="12.5">
      <c r="A749" s="43">
        <v>45668</v>
      </c>
      <c r="B749" s="30" t="s">
        <v>197</v>
      </c>
      <c r="C749" s="44">
        <v>1389</v>
      </c>
      <c r="D749" s="44">
        <v>4</v>
      </c>
    </row>
    <row r="750" spans="1:4" ht="12.5">
      <c r="A750" s="43">
        <v>45668</v>
      </c>
      <c r="B750" s="30" t="s">
        <v>199</v>
      </c>
      <c r="C750" s="44">
        <v>4074</v>
      </c>
      <c r="D750" s="44">
        <v>9</v>
      </c>
    </row>
    <row r="751" spans="1:4" ht="12.5">
      <c r="A751" s="43">
        <v>45668</v>
      </c>
      <c r="B751" s="30" t="s">
        <v>1991</v>
      </c>
      <c r="C751" s="44">
        <v>1319</v>
      </c>
      <c r="D751" s="44">
        <v>4</v>
      </c>
    </row>
    <row r="752" spans="1:4" ht="12.5">
      <c r="A752" s="43">
        <v>45668</v>
      </c>
      <c r="B752" s="30" t="s">
        <v>202</v>
      </c>
      <c r="C752" s="44">
        <v>2826</v>
      </c>
      <c r="D752" s="44">
        <v>4</v>
      </c>
    </row>
    <row r="753" spans="1:4" ht="12.5">
      <c r="A753" s="43">
        <v>45668</v>
      </c>
      <c r="B753" s="30" t="s">
        <v>204</v>
      </c>
      <c r="C753" s="44">
        <v>96821</v>
      </c>
      <c r="D753" s="44">
        <v>234</v>
      </c>
    </row>
    <row r="754" spans="1:4" ht="12.5">
      <c r="A754" s="43">
        <v>45669</v>
      </c>
      <c r="B754" s="30" t="s">
        <v>201</v>
      </c>
      <c r="C754" s="44">
        <v>65209</v>
      </c>
      <c r="D754" s="44">
        <v>138</v>
      </c>
    </row>
    <row r="755" spans="1:4" ht="12.5">
      <c r="A755" s="43">
        <v>45669</v>
      </c>
      <c r="B755" s="45" t="s">
        <v>184</v>
      </c>
      <c r="C755" s="44">
        <v>1389</v>
      </c>
      <c r="D755" s="44">
        <v>4</v>
      </c>
    </row>
    <row r="756" spans="1:4" ht="12.5">
      <c r="A756" s="43">
        <v>45669</v>
      </c>
      <c r="B756" s="30" t="s">
        <v>232</v>
      </c>
      <c r="C756" s="44">
        <v>8097</v>
      </c>
      <c r="D756" s="44">
        <v>4</v>
      </c>
    </row>
    <row r="757" spans="1:4" ht="12.5">
      <c r="A757" s="43">
        <v>45669</v>
      </c>
      <c r="B757" s="30" t="s">
        <v>194</v>
      </c>
      <c r="C757" s="44">
        <v>8432</v>
      </c>
      <c r="D757" s="44">
        <v>19</v>
      </c>
    </row>
    <row r="758" spans="1:4" ht="12.5">
      <c r="A758" s="43">
        <v>45669</v>
      </c>
      <c r="B758" s="30" t="s">
        <v>195</v>
      </c>
      <c r="C758" s="44">
        <v>54093</v>
      </c>
      <c r="D758" s="44">
        <v>100</v>
      </c>
    </row>
    <row r="759" spans="1:4" ht="12.5">
      <c r="A759" s="43">
        <v>45669</v>
      </c>
      <c r="B759" s="30" t="s">
        <v>199</v>
      </c>
      <c r="C759" s="44">
        <v>13758</v>
      </c>
      <c r="D759" s="44">
        <v>33</v>
      </c>
    </row>
    <row r="760" spans="1:4" ht="12.5">
      <c r="A760" s="43">
        <v>45669</v>
      </c>
      <c r="B760" s="30" t="s">
        <v>211</v>
      </c>
      <c r="C760" s="44">
        <v>1389</v>
      </c>
      <c r="D760" s="44">
        <v>4</v>
      </c>
    </row>
    <row r="761" spans="1:4" ht="12.5">
      <c r="A761" s="43">
        <v>45669</v>
      </c>
      <c r="B761" s="30" t="s">
        <v>204</v>
      </c>
      <c r="C761" s="44">
        <v>143720</v>
      </c>
      <c r="D761" s="44">
        <v>301</v>
      </c>
    </row>
    <row r="762" spans="1:4" ht="12.5">
      <c r="A762" s="43">
        <v>45669</v>
      </c>
      <c r="B762" s="30" t="s">
        <v>1982</v>
      </c>
      <c r="C762" s="44">
        <v>10924</v>
      </c>
      <c r="D762" s="44">
        <v>9</v>
      </c>
    </row>
    <row r="763" spans="1:4" ht="12.5">
      <c r="A763" s="43">
        <v>45669</v>
      </c>
      <c r="B763" s="30" t="s">
        <v>201</v>
      </c>
      <c r="C763" s="44">
        <v>4216</v>
      </c>
      <c r="D763" s="44">
        <v>9</v>
      </c>
    </row>
    <row r="764" spans="1:4" ht="12.5">
      <c r="A764" s="43">
        <v>45670</v>
      </c>
      <c r="B764" s="30" t="s">
        <v>225</v>
      </c>
      <c r="C764" s="44">
        <v>123049</v>
      </c>
      <c r="D764" s="44">
        <v>220</v>
      </c>
    </row>
    <row r="765" spans="1:4" ht="12.5">
      <c r="A765" s="43">
        <v>45670</v>
      </c>
      <c r="B765" s="45" t="s">
        <v>184</v>
      </c>
      <c r="C765" s="44">
        <v>1389</v>
      </c>
      <c r="D765" s="44">
        <v>4</v>
      </c>
    </row>
    <row r="766" spans="1:4" ht="12.5">
      <c r="A766" s="43">
        <v>45670</v>
      </c>
      <c r="B766" s="45" t="s">
        <v>186</v>
      </c>
      <c r="C766" s="44">
        <v>4216</v>
      </c>
      <c r="D766" s="44">
        <v>9</v>
      </c>
    </row>
    <row r="767" spans="1:4" ht="12.5">
      <c r="A767" s="43">
        <v>45670</v>
      </c>
      <c r="B767" s="45" t="s">
        <v>223</v>
      </c>
      <c r="C767" s="44">
        <v>1111</v>
      </c>
      <c r="D767" s="44">
        <v>4</v>
      </c>
    </row>
    <row r="768" spans="1:4" ht="12.5">
      <c r="A768" s="43">
        <v>45670</v>
      </c>
      <c r="B768" s="45" t="s">
        <v>187</v>
      </c>
      <c r="C768" s="44">
        <v>2826</v>
      </c>
      <c r="D768" s="44">
        <v>4</v>
      </c>
    </row>
    <row r="769" spans="1:4" ht="12.5">
      <c r="A769" s="43">
        <v>45670</v>
      </c>
      <c r="B769" s="45" t="s">
        <v>191</v>
      </c>
      <c r="C769" s="44">
        <v>2826</v>
      </c>
      <c r="D769" s="44">
        <v>4</v>
      </c>
    </row>
    <row r="770" spans="1:4" ht="12.5">
      <c r="A770" s="43">
        <v>45670</v>
      </c>
      <c r="B770" s="30" t="s">
        <v>194</v>
      </c>
      <c r="C770" s="44">
        <v>16865</v>
      </c>
      <c r="D770" s="44">
        <v>38</v>
      </c>
    </row>
    <row r="771" spans="1:4" ht="12.5">
      <c r="A771" s="43">
        <v>45670</v>
      </c>
      <c r="B771" s="30" t="s">
        <v>195</v>
      </c>
      <c r="C771" s="44">
        <v>96546</v>
      </c>
      <c r="D771" s="44">
        <v>153</v>
      </c>
    </row>
    <row r="772" spans="1:4" ht="12.5">
      <c r="A772" s="43">
        <v>45670</v>
      </c>
      <c r="B772" s="30" t="s">
        <v>199</v>
      </c>
      <c r="C772" s="44">
        <v>9611</v>
      </c>
      <c r="D772" s="44">
        <v>23</v>
      </c>
    </row>
    <row r="773" spans="1:4" ht="12.5">
      <c r="A773" s="43">
        <v>45670</v>
      </c>
      <c r="B773" s="30" t="s">
        <v>211</v>
      </c>
      <c r="C773" s="44">
        <v>2826</v>
      </c>
      <c r="D773" s="44">
        <v>4</v>
      </c>
    </row>
    <row r="774" spans="1:4" ht="12.5">
      <c r="A774" s="43">
        <v>45670</v>
      </c>
      <c r="B774" s="30" t="s">
        <v>204</v>
      </c>
      <c r="C774" s="44">
        <v>114537</v>
      </c>
      <c r="D774" s="44">
        <v>277</v>
      </c>
    </row>
    <row r="775" spans="1:4" ht="12.5">
      <c r="A775" s="43">
        <v>45670</v>
      </c>
      <c r="B775" s="30" t="s">
        <v>1982</v>
      </c>
      <c r="C775" s="44">
        <v>1389</v>
      </c>
      <c r="D775" s="44">
        <v>4</v>
      </c>
    </row>
    <row r="776" spans="1:4" ht="12.5">
      <c r="A776" s="43">
        <v>45671</v>
      </c>
      <c r="B776" s="45" t="s">
        <v>186</v>
      </c>
      <c r="C776" s="44">
        <v>124716</v>
      </c>
      <c r="D776" s="44">
        <v>225</v>
      </c>
    </row>
    <row r="777" spans="1:4" ht="12.5">
      <c r="A777" s="43">
        <v>45671</v>
      </c>
      <c r="B777" s="30" t="s">
        <v>194</v>
      </c>
      <c r="C777" s="44">
        <v>33011</v>
      </c>
      <c r="D777" s="44">
        <v>52</v>
      </c>
    </row>
    <row r="778" spans="1:4" ht="12.5">
      <c r="A778" s="43">
        <v>45671</v>
      </c>
      <c r="B778" s="30" t="s">
        <v>195</v>
      </c>
      <c r="C778" s="44">
        <v>78650</v>
      </c>
      <c r="D778" s="44">
        <v>129</v>
      </c>
    </row>
    <row r="779" spans="1:4" ht="12.5">
      <c r="A779" s="43">
        <v>45671</v>
      </c>
      <c r="B779" s="30" t="s">
        <v>199</v>
      </c>
      <c r="C779" s="44">
        <v>16194</v>
      </c>
      <c r="D779" s="44">
        <v>9</v>
      </c>
    </row>
    <row r="780" spans="1:4" ht="12.5">
      <c r="A780" s="43">
        <v>45671</v>
      </c>
      <c r="B780" s="30" t="s">
        <v>211</v>
      </c>
      <c r="C780" s="44">
        <v>2826</v>
      </c>
      <c r="D780" s="44">
        <v>4</v>
      </c>
    </row>
    <row r="781" spans="1:4" ht="12.5">
      <c r="A781" s="43">
        <v>45671</v>
      </c>
      <c r="B781" s="30" t="s">
        <v>204</v>
      </c>
      <c r="C781" s="44">
        <v>160404</v>
      </c>
      <c r="D781" s="44">
        <v>330</v>
      </c>
    </row>
    <row r="782" spans="1:4" ht="12.5">
      <c r="A782" s="43">
        <v>45671</v>
      </c>
      <c r="B782" s="30" t="s">
        <v>1982</v>
      </c>
      <c r="C782" s="44">
        <v>1389</v>
      </c>
      <c r="D782" s="44">
        <v>4</v>
      </c>
    </row>
    <row r="783" spans="1:4" ht="12.5">
      <c r="A783" s="43">
        <v>45671</v>
      </c>
      <c r="B783" s="30" t="s">
        <v>201</v>
      </c>
      <c r="C783" s="44">
        <v>1389</v>
      </c>
      <c r="D783" s="44">
        <v>4</v>
      </c>
    </row>
    <row r="784" spans="1:4" ht="12.5">
      <c r="A784" s="43">
        <v>45672</v>
      </c>
      <c r="B784" s="30" t="s">
        <v>204</v>
      </c>
      <c r="C784" s="44">
        <v>127591</v>
      </c>
      <c r="D784" s="44">
        <v>225</v>
      </c>
    </row>
    <row r="785" spans="1:4" ht="12.5">
      <c r="A785" s="43">
        <v>45672</v>
      </c>
      <c r="B785" s="45" t="s">
        <v>473</v>
      </c>
      <c r="C785" s="44">
        <v>1389</v>
      </c>
      <c r="D785" s="44">
        <v>4</v>
      </c>
    </row>
    <row r="786" spans="1:4" ht="12.5">
      <c r="A786" s="43">
        <v>45672</v>
      </c>
      <c r="B786" s="45" t="s">
        <v>184</v>
      </c>
      <c r="C786" s="44">
        <v>7043</v>
      </c>
      <c r="D786" s="44">
        <v>14</v>
      </c>
    </row>
    <row r="787" spans="1:4" ht="12.5">
      <c r="A787" s="43">
        <v>45672</v>
      </c>
      <c r="B787" s="45" t="s">
        <v>188</v>
      </c>
      <c r="C787" s="44">
        <v>2826</v>
      </c>
      <c r="D787" s="44">
        <v>4</v>
      </c>
    </row>
    <row r="788" spans="1:4" ht="12.5">
      <c r="A788" s="43">
        <v>45672</v>
      </c>
      <c r="B788" s="45" t="s">
        <v>1998</v>
      </c>
      <c r="C788" s="44">
        <v>1389</v>
      </c>
      <c r="D788" s="44">
        <v>4</v>
      </c>
    </row>
    <row r="789" spans="1:4" ht="12.5">
      <c r="A789" s="43">
        <v>45672</v>
      </c>
      <c r="B789" s="30" t="s">
        <v>194</v>
      </c>
      <c r="C789" s="44">
        <v>23572</v>
      </c>
      <c r="D789" s="44">
        <v>38</v>
      </c>
    </row>
    <row r="790" spans="1:4" ht="12.5">
      <c r="A790" s="43">
        <v>45672</v>
      </c>
      <c r="B790" s="30" t="s">
        <v>195</v>
      </c>
      <c r="C790" s="44">
        <v>69377</v>
      </c>
      <c r="D790" s="44">
        <v>153</v>
      </c>
    </row>
    <row r="791" spans="1:4" ht="12.5">
      <c r="A791" s="43">
        <v>45672</v>
      </c>
      <c r="B791" s="30" t="s">
        <v>199</v>
      </c>
      <c r="C791" s="44">
        <v>6947</v>
      </c>
      <c r="D791" s="44">
        <v>23</v>
      </c>
    </row>
    <row r="792" spans="1:4" ht="12.5">
      <c r="A792" s="43">
        <v>45672</v>
      </c>
      <c r="B792" s="30" t="s">
        <v>204</v>
      </c>
      <c r="C792" s="44">
        <v>174670</v>
      </c>
      <c r="D792" s="44">
        <v>335</v>
      </c>
    </row>
    <row r="793" spans="1:4" ht="12.5">
      <c r="A793" s="43">
        <v>45672</v>
      </c>
      <c r="B793" s="30" t="s">
        <v>1982</v>
      </c>
      <c r="C793" s="44">
        <v>7043</v>
      </c>
      <c r="D793" s="44">
        <v>14</v>
      </c>
    </row>
    <row r="794" spans="1:4" ht="12.5">
      <c r="A794" s="43">
        <v>45672</v>
      </c>
      <c r="B794" s="30" t="s">
        <v>201</v>
      </c>
      <c r="C794" s="44">
        <v>4216</v>
      </c>
      <c r="D794" s="44">
        <v>9</v>
      </c>
    </row>
    <row r="795" spans="1:4" ht="12.5">
      <c r="A795" s="43">
        <v>45673</v>
      </c>
      <c r="B795" s="45" t="s">
        <v>473</v>
      </c>
      <c r="C795" s="44">
        <v>96735</v>
      </c>
      <c r="D795" s="44">
        <v>196</v>
      </c>
    </row>
    <row r="796" spans="1:4" ht="12.5">
      <c r="A796" s="43">
        <v>45673</v>
      </c>
      <c r="B796" s="45" t="s">
        <v>184</v>
      </c>
      <c r="C796" s="44">
        <v>1389</v>
      </c>
      <c r="D796" s="44">
        <v>4</v>
      </c>
    </row>
    <row r="797" spans="1:4" ht="12.5">
      <c r="A797" s="43">
        <v>45673</v>
      </c>
      <c r="B797" s="45" t="s">
        <v>188</v>
      </c>
      <c r="C797" s="44">
        <v>1389</v>
      </c>
      <c r="D797" s="44">
        <v>4</v>
      </c>
    </row>
    <row r="798" spans="1:4" ht="12.5">
      <c r="A798" s="43">
        <v>45673</v>
      </c>
      <c r="B798" s="30" t="s">
        <v>194</v>
      </c>
      <c r="C798" s="44">
        <v>22183</v>
      </c>
      <c r="D798" s="44">
        <v>33</v>
      </c>
    </row>
    <row r="799" spans="1:4" ht="12.5">
      <c r="A799" s="43">
        <v>45673</v>
      </c>
      <c r="B799" s="30" t="s">
        <v>195</v>
      </c>
      <c r="C799" s="44">
        <v>69137</v>
      </c>
      <c r="D799" s="44">
        <v>129</v>
      </c>
    </row>
    <row r="800" spans="1:4" ht="12.5">
      <c r="A800" s="43">
        <v>45673</v>
      </c>
      <c r="B800" s="30" t="s">
        <v>199</v>
      </c>
      <c r="C800" s="44">
        <v>1389</v>
      </c>
      <c r="D800" s="44">
        <v>4</v>
      </c>
    </row>
    <row r="801" spans="1:4" ht="12.5">
      <c r="A801" s="43">
        <v>45673</v>
      </c>
      <c r="B801" s="30" t="s">
        <v>202</v>
      </c>
      <c r="C801" s="44">
        <v>2826</v>
      </c>
      <c r="D801" s="44">
        <v>4</v>
      </c>
    </row>
    <row r="802" spans="1:4" ht="12.5">
      <c r="A802" s="43">
        <v>45673</v>
      </c>
      <c r="B802" s="30" t="s">
        <v>204</v>
      </c>
      <c r="C802" s="44">
        <v>105577</v>
      </c>
      <c r="D802" s="44">
        <v>215</v>
      </c>
    </row>
    <row r="803" spans="1:4" ht="12.5">
      <c r="A803" s="43">
        <v>45673</v>
      </c>
      <c r="B803" s="30" t="s">
        <v>1982</v>
      </c>
      <c r="C803" s="44">
        <v>5605</v>
      </c>
      <c r="D803" s="44">
        <v>14</v>
      </c>
    </row>
    <row r="804" spans="1:4" ht="12.5">
      <c r="A804" s="43">
        <v>45673</v>
      </c>
      <c r="B804" s="30" t="s">
        <v>201</v>
      </c>
      <c r="C804" s="44">
        <v>12313</v>
      </c>
      <c r="D804" s="44">
        <v>14</v>
      </c>
    </row>
    <row r="805" spans="1:4" ht="12.5">
      <c r="A805" s="43">
        <v>45674</v>
      </c>
      <c r="B805" s="45" t="s">
        <v>188</v>
      </c>
      <c r="C805" s="44">
        <v>113840</v>
      </c>
      <c r="D805" s="44">
        <v>210</v>
      </c>
    </row>
    <row r="806" spans="1:4" ht="12.5">
      <c r="A806" s="43">
        <v>45674</v>
      </c>
      <c r="B806" s="45" t="s">
        <v>241</v>
      </c>
      <c r="C806" s="44">
        <v>2826</v>
      </c>
      <c r="D806" s="44">
        <v>4</v>
      </c>
    </row>
    <row r="807" spans="1:4" ht="12.5">
      <c r="A807" s="43">
        <v>45674</v>
      </c>
      <c r="B807" s="45" t="s">
        <v>184</v>
      </c>
      <c r="C807" s="44">
        <v>8097</v>
      </c>
      <c r="D807" s="44">
        <v>4</v>
      </c>
    </row>
    <row r="808" spans="1:4" ht="12.5">
      <c r="A808" s="43">
        <v>45674</v>
      </c>
      <c r="B808" s="45" t="s">
        <v>246</v>
      </c>
      <c r="C808" s="44">
        <v>2826</v>
      </c>
      <c r="D808" s="44">
        <v>4</v>
      </c>
    </row>
    <row r="809" spans="1:4" ht="12.5">
      <c r="A809" s="43">
        <v>45674</v>
      </c>
      <c r="B809" s="45" t="s">
        <v>1999</v>
      </c>
      <c r="C809" s="44">
        <v>2826</v>
      </c>
      <c r="D809" s="44">
        <v>4</v>
      </c>
    </row>
    <row r="810" spans="1:4" ht="12.5">
      <c r="A810" s="43">
        <v>45674</v>
      </c>
      <c r="B810" s="30" t="s">
        <v>194</v>
      </c>
      <c r="C810" s="44">
        <v>18903</v>
      </c>
      <c r="D810" s="44">
        <v>33</v>
      </c>
    </row>
    <row r="811" spans="1:4" ht="12.5">
      <c r="A811" s="43">
        <v>45674</v>
      </c>
      <c r="B811" s="30" t="s">
        <v>195</v>
      </c>
      <c r="C811" s="44">
        <v>45926</v>
      </c>
      <c r="D811" s="44">
        <v>95</v>
      </c>
    </row>
    <row r="812" spans="1:4" ht="12.5">
      <c r="A812" s="43">
        <v>45674</v>
      </c>
      <c r="B812" s="30" t="s">
        <v>199</v>
      </c>
      <c r="C812" s="44">
        <v>12102</v>
      </c>
      <c r="D812" s="44">
        <v>14</v>
      </c>
    </row>
    <row r="813" spans="1:4" ht="12.5">
      <c r="A813" s="43">
        <v>45674</v>
      </c>
      <c r="B813" s="30" t="s">
        <v>211</v>
      </c>
      <c r="C813" s="44">
        <v>2826</v>
      </c>
      <c r="D813" s="44">
        <v>4</v>
      </c>
    </row>
    <row r="814" spans="1:4" ht="12.5">
      <c r="A814" s="43">
        <v>45674</v>
      </c>
      <c r="B814" s="30" t="s">
        <v>204</v>
      </c>
      <c r="C814" s="44">
        <v>103407</v>
      </c>
      <c r="D814" s="44">
        <v>234</v>
      </c>
    </row>
    <row r="815" spans="1:4" ht="12.5">
      <c r="A815" s="43">
        <v>45674</v>
      </c>
      <c r="B815" s="30" t="s">
        <v>201</v>
      </c>
      <c r="C815" s="44">
        <v>17583</v>
      </c>
      <c r="D815" s="44">
        <v>14</v>
      </c>
    </row>
    <row r="816" spans="1:4" ht="12.5">
      <c r="A816" s="43">
        <v>45675</v>
      </c>
      <c r="B816" s="45" t="s">
        <v>241</v>
      </c>
      <c r="C816" s="44">
        <v>73785</v>
      </c>
      <c r="D816" s="44">
        <v>143</v>
      </c>
    </row>
    <row r="817" spans="1:4" ht="12.5">
      <c r="A817" s="43">
        <v>45675</v>
      </c>
      <c r="B817" s="45" t="s">
        <v>226</v>
      </c>
      <c r="C817" s="44">
        <v>1389</v>
      </c>
      <c r="D817" s="44">
        <v>4</v>
      </c>
    </row>
    <row r="818" spans="1:4" ht="12.5">
      <c r="A818" s="43">
        <v>45675</v>
      </c>
      <c r="B818" s="45" t="s">
        <v>242</v>
      </c>
      <c r="C818" s="44">
        <v>1389</v>
      </c>
      <c r="D818" s="44">
        <v>4</v>
      </c>
    </row>
    <row r="819" spans="1:4" ht="12.5">
      <c r="A819" s="43">
        <v>45675</v>
      </c>
      <c r="B819" s="45" t="s">
        <v>188</v>
      </c>
      <c r="C819" s="44">
        <v>2826</v>
      </c>
      <c r="D819" s="44">
        <v>4</v>
      </c>
    </row>
    <row r="820" spans="1:4" ht="12.5">
      <c r="A820" s="43">
        <v>45675</v>
      </c>
      <c r="B820" s="45" t="s">
        <v>256</v>
      </c>
      <c r="C820" s="44">
        <v>1389</v>
      </c>
      <c r="D820" s="44">
        <v>4</v>
      </c>
    </row>
    <row r="821" spans="1:4" ht="12.5">
      <c r="A821" s="43">
        <v>45675</v>
      </c>
      <c r="B821" s="30" t="s">
        <v>194</v>
      </c>
      <c r="C821" s="44">
        <v>2826</v>
      </c>
      <c r="D821" s="44">
        <v>4</v>
      </c>
    </row>
    <row r="822" spans="1:4" ht="12.5">
      <c r="A822" s="43">
        <v>45675</v>
      </c>
      <c r="B822" s="30" t="s">
        <v>195</v>
      </c>
      <c r="C822" s="44">
        <v>36269</v>
      </c>
      <c r="D822" s="44">
        <v>62</v>
      </c>
    </row>
    <row r="823" spans="1:4" ht="12.5">
      <c r="A823" s="43">
        <v>45675</v>
      </c>
      <c r="B823" s="30" t="s">
        <v>199</v>
      </c>
      <c r="C823" s="44">
        <v>1319</v>
      </c>
      <c r="D823" s="44">
        <v>4</v>
      </c>
    </row>
    <row r="824" spans="1:4" ht="12.5">
      <c r="A824" s="43">
        <v>45675</v>
      </c>
      <c r="B824" s="30" t="s">
        <v>211</v>
      </c>
      <c r="C824" s="44">
        <v>1389</v>
      </c>
      <c r="D824" s="44">
        <v>4</v>
      </c>
    </row>
    <row r="825" spans="1:4" ht="12.5">
      <c r="A825" s="43">
        <v>45675</v>
      </c>
      <c r="B825" s="30" t="s">
        <v>204</v>
      </c>
      <c r="C825" s="44">
        <v>114642</v>
      </c>
      <c r="D825" s="44">
        <v>201</v>
      </c>
    </row>
    <row r="826" spans="1:4" ht="12.5">
      <c r="A826" s="43">
        <v>45675</v>
      </c>
      <c r="B826" s="30" t="s">
        <v>1982</v>
      </c>
      <c r="C826" s="44">
        <v>2826</v>
      </c>
      <c r="D826" s="44">
        <v>4</v>
      </c>
    </row>
    <row r="827" spans="1:4" ht="12.5">
      <c r="A827" s="43">
        <v>45675</v>
      </c>
      <c r="B827" s="30" t="s">
        <v>201</v>
      </c>
      <c r="C827" s="44">
        <v>1389</v>
      </c>
      <c r="D827" s="44">
        <v>4</v>
      </c>
    </row>
    <row r="828" spans="1:4" ht="12.5">
      <c r="A828" s="43">
        <v>45676</v>
      </c>
      <c r="B828" s="45" t="s">
        <v>242</v>
      </c>
      <c r="C828" s="44">
        <v>71677</v>
      </c>
      <c r="D828" s="44">
        <v>114</v>
      </c>
    </row>
    <row r="829" spans="1:4" ht="12.5">
      <c r="A829" s="43">
        <v>45676</v>
      </c>
      <c r="B829" s="45" t="s">
        <v>186</v>
      </c>
      <c r="C829" s="44">
        <v>1389</v>
      </c>
      <c r="D829" s="44">
        <v>4</v>
      </c>
    </row>
    <row r="830" spans="1:4" ht="12.5">
      <c r="A830" s="43">
        <v>45676</v>
      </c>
      <c r="B830" s="45" t="s">
        <v>188</v>
      </c>
      <c r="C830" s="44">
        <v>2826</v>
      </c>
      <c r="D830" s="44">
        <v>4</v>
      </c>
    </row>
    <row r="831" spans="1:4" ht="12.5">
      <c r="A831" s="43">
        <v>45676</v>
      </c>
      <c r="B831" s="30" t="s">
        <v>194</v>
      </c>
      <c r="C831" s="44">
        <v>16913</v>
      </c>
      <c r="D831" s="44">
        <v>33</v>
      </c>
    </row>
    <row r="832" spans="1:4" ht="12.5">
      <c r="A832" s="43">
        <v>45676</v>
      </c>
      <c r="B832" s="30" t="s">
        <v>195</v>
      </c>
      <c r="C832" s="44">
        <v>49924</v>
      </c>
      <c r="D832" s="44">
        <v>86</v>
      </c>
    </row>
    <row r="833" spans="1:4" ht="12.5">
      <c r="A833" s="43">
        <v>45676</v>
      </c>
      <c r="B833" s="30" t="s">
        <v>199</v>
      </c>
      <c r="C833" s="44">
        <v>1389</v>
      </c>
      <c r="D833" s="44">
        <v>4</v>
      </c>
    </row>
    <row r="834" spans="1:4" ht="12.5">
      <c r="A834" s="43">
        <v>45676</v>
      </c>
      <c r="B834" s="30" t="s">
        <v>202</v>
      </c>
      <c r="C834" s="44">
        <v>5605</v>
      </c>
      <c r="D834" s="44">
        <v>14</v>
      </c>
    </row>
    <row r="835" spans="1:4" ht="12.5">
      <c r="A835" s="43">
        <v>45676</v>
      </c>
      <c r="B835" s="30" t="s">
        <v>204</v>
      </c>
      <c r="C835" s="44">
        <v>124529</v>
      </c>
      <c r="D835" s="44">
        <v>210</v>
      </c>
    </row>
    <row r="836" spans="1:4" ht="12.5">
      <c r="A836" s="43">
        <v>45676</v>
      </c>
      <c r="B836" s="30" t="s">
        <v>1982</v>
      </c>
      <c r="C836" s="44">
        <v>1389</v>
      </c>
      <c r="D836" s="44">
        <v>4</v>
      </c>
    </row>
    <row r="837" spans="1:4" ht="12.5">
      <c r="A837" s="43">
        <v>45676</v>
      </c>
      <c r="B837" s="30" t="s">
        <v>201</v>
      </c>
      <c r="C837" s="44">
        <v>5653</v>
      </c>
      <c r="D837" s="44">
        <v>9</v>
      </c>
    </row>
    <row r="838" spans="1:4" ht="12.5">
      <c r="A838" s="43">
        <v>45677</v>
      </c>
      <c r="B838" s="45" t="s">
        <v>256</v>
      </c>
      <c r="C838" s="44">
        <v>71198</v>
      </c>
      <c r="D838" s="44">
        <v>162</v>
      </c>
    </row>
    <row r="839" spans="1:4" ht="12.5">
      <c r="A839" s="43">
        <v>45677</v>
      </c>
      <c r="B839" s="45" t="s">
        <v>184</v>
      </c>
      <c r="C839" s="44">
        <v>1389</v>
      </c>
      <c r="D839" s="44">
        <v>4</v>
      </c>
    </row>
    <row r="840" spans="1:4" ht="12.5">
      <c r="A840" s="43">
        <v>45677</v>
      </c>
      <c r="B840" s="45" t="s">
        <v>242</v>
      </c>
      <c r="C840" s="44">
        <v>2778</v>
      </c>
      <c r="D840" s="44">
        <v>9</v>
      </c>
    </row>
    <row r="841" spans="1:4" ht="12.5">
      <c r="A841" s="43">
        <v>45677</v>
      </c>
      <c r="B841" s="30" t="s">
        <v>194</v>
      </c>
      <c r="C841" s="44">
        <v>47747</v>
      </c>
      <c r="D841" s="44">
        <v>71</v>
      </c>
    </row>
    <row r="842" spans="1:4" ht="12.5">
      <c r="A842" s="43">
        <v>45677</v>
      </c>
      <c r="B842" s="30" t="s">
        <v>195</v>
      </c>
      <c r="C842" s="44">
        <v>80833</v>
      </c>
      <c r="D842" s="44">
        <v>177</v>
      </c>
    </row>
    <row r="843" spans="1:4" ht="12.5">
      <c r="A843" s="43">
        <v>45677</v>
      </c>
      <c r="B843" s="30" t="s">
        <v>199</v>
      </c>
      <c r="C843" s="44">
        <v>5536</v>
      </c>
      <c r="D843" s="44">
        <v>14</v>
      </c>
    </row>
    <row r="844" spans="1:4" ht="12.5">
      <c r="A844" s="43">
        <v>45677</v>
      </c>
      <c r="B844" s="30" t="s">
        <v>202</v>
      </c>
      <c r="C844" s="44">
        <v>2826</v>
      </c>
      <c r="D844" s="44">
        <v>4</v>
      </c>
    </row>
    <row r="845" spans="1:4" ht="12.5">
      <c r="A845" s="43">
        <v>45677</v>
      </c>
      <c r="B845" s="30" t="s">
        <v>204</v>
      </c>
      <c r="C845" s="44">
        <v>192146</v>
      </c>
      <c r="D845" s="44">
        <v>373</v>
      </c>
    </row>
    <row r="846" spans="1:4" ht="12.5">
      <c r="A846" s="43">
        <v>45677</v>
      </c>
      <c r="B846" s="30" t="s">
        <v>1982</v>
      </c>
      <c r="C846" s="44">
        <v>6995</v>
      </c>
      <c r="D846" s="44">
        <v>19</v>
      </c>
    </row>
    <row r="847" spans="1:4" ht="12.5">
      <c r="A847" s="43">
        <v>45678</v>
      </c>
      <c r="B847" s="30" t="s">
        <v>201</v>
      </c>
      <c r="C847" s="44">
        <v>132478</v>
      </c>
      <c r="D847" s="44">
        <v>215</v>
      </c>
    </row>
    <row r="848" spans="1:4" ht="12.5">
      <c r="A848" s="43">
        <v>45678</v>
      </c>
      <c r="B848" s="45" t="s">
        <v>184</v>
      </c>
      <c r="C848" s="44">
        <v>1389</v>
      </c>
      <c r="D848" s="44">
        <v>4</v>
      </c>
    </row>
    <row r="849" spans="1:4" ht="12.5">
      <c r="A849" s="43">
        <v>45678</v>
      </c>
      <c r="B849" s="45" t="s">
        <v>1999</v>
      </c>
      <c r="C849" s="44">
        <v>2826</v>
      </c>
      <c r="D849" s="44">
        <v>4</v>
      </c>
    </row>
    <row r="850" spans="1:4" ht="12.5">
      <c r="A850" s="43">
        <v>45678</v>
      </c>
      <c r="B850" s="30" t="s">
        <v>194</v>
      </c>
      <c r="C850" s="44">
        <v>20628</v>
      </c>
      <c r="D850" s="44">
        <v>38</v>
      </c>
    </row>
    <row r="851" spans="1:4" ht="12.5">
      <c r="A851" s="43">
        <v>45678</v>
      </c>
      <c r="B851" s="30" t="s">
        <v>195</v>
      </c>
      <c r="C851" s="44">
        <v>82850</v>
      </c>
      <c r="D851" s="44">
        <v>167</v>
      </c>
    </row>
    <row r="852" spans="1:4" ht="12.5">
      <c r="A852" s="43">
        <v>45678</v>
      </c>
      <c r="B852" s="30" t="s">
        <v>199</v>
      </c>
      <c r="C852" s="44">
        <v>6925</v>
      </c>
      <c r="D852" s="44">
        <v>19</v>
      </c>
    </row>
    <row r="853" spans="1:4" ht="12.5">
      <c r="A853" s="43">
        <v>45678</v>
      </c>
      <c r="B853" s="30" t="s">
        <v>1985</v>
      </c>
      <c r="C853" s="44">
        <v>1389</v>
      </c>
      <c r="D853" s="44">
        <v>4</v>
      </c>
    </row>
    <row r="854" spans="1:4" ht="12.5">
      <c r="A854" s="43">
        <v>45678</v>
      </c>
      <c r="B854" s="30" t="s">
        <v>202</v>
      </c>
      <c r="C854" s="44">
        <v>1389</v>
      </c>
      <c r="D854" s="44">
        <v>4</v>
      </c>
    </row>
    <row r="855" spans="1:4" ht="12.5">
      <c r="A855" s="43">
        <v>45678</v>
      </c>
      <c r="B855" s="30" t="s">
        <v>204</v>
      </c>
      <c r="C855" s="44">
        <v>171174</v>
      </c>
      <c r="D855" s="44">
        <v>301</v>
      </c>
    </row>
    <row r="856" spans="1:4" ht="12.5">
      <c r="A856" s="43">
        <v>45678</v>
      </c>
      <c r="B856" s="30" t="s">
        <v>1982</v>
      </c>
      <c r="C856" s="44">
        <v>5605</v>
      </c>
      <c r="D856" s="44">
        <v>14</v>
      </c>
    </row>
    <row r="857" spans="1:4" ht="12.5">
      <c r="A857" s="43">
        <v>45678</v>
      </c>
      <c r="B857" s="30" t="s">
        <v>201</v>
      </c>
      <c r="C857" s="44">
        <v>1389</v>
      </c>
      <c r="D857" s="44">
        <v>4</v>
      </c>
    </row>
    <row r="858" spans="1:4" ht="12.5">
      <c r="A858" s="43">
        <v>45679</v>
      </c>
      <c r="B858" s="45" t="s">
        <v>184</v>
      </c>
      <c r="C858" s="44">
        <v>109528</v>
      </c>
      <c r="D858" s="44">
        <v>210</v>
      </c>
    </row>
    <row r="859" spans="1:4" ht="12.5">
      <c r="A859" s="43">
        <v>45679</v>
      </c>
      <c r="B859" s="45" t="s">
        <v>1999</v>
      </c>
      <c r="C859" s="44">
        <v>2826</v>
      </c>
      <c r="D859" s="44">
        <v>4</v>
      </c>
    </row>
    <row r="860" spans="1:4" ht="12.5">
      <c r="A860" s="43">
        <v>45679</v>
      </c>
      <c r="B860" s="45" t="s">
        <v>223</v>
      </c>
      <c r="C860" s="44">
        <v>1111</v>
      </c>
      <c r="D860" s="44">
        <v>4</v>
      </c>
    </row>
    <row r="861" spans="1:4" ht="12.5">
      <c r="A861" s="43">
        <v>45679</v>
      </c>
      <c r="B861" s="45" t="s">
        <v>187</v>
      </c>
      <c r="C861" s="44">
        <v>2826</v>
      </c>
      <c r="D861" s="44">
        <v>4</v>
      </c>
    </row>
    <row r="862" spans="1:4" ht="12.5">
      <c r="A862" s="43">
        <v>45679</v>
      </c>
      <c r="B862" s="45" t="s">
        <v>213</v>
      </c>
      <c r="C862" s="44">
        <v>2826</v>
      </c>
      <c r="D862" s="44">
        <v>4</v>
      </c>
    </row>
    <row r="863" spans="1:4" ht="12.5">
      <c r="A863" s="43">
        <v>45679</v>
      </c>
      <c r="B863" s="45" t="s">
        <v>189</v>
      </c>
      <c r="C863" s="44">
        <v>1389</v>
      </c>
      <c r="D863" s="44">
        <v>4</v>
      </c>
    </row>
    <row r="864" spans="1:4" ht="12.5">
      <c r="A864" s="43">
        <v>45679</v>
      </c>
      <c r="B864" s="45" t="s">
        <v>191</v>
      </c>
      <c r="C864" s="44">
        <v>8097</v>
      </c>
      <c r="D864" s="44">
        <v>4</v>
      </c>
    </row>
    <row r="865" spans="1:4" ht="12.5">
      <c r="A865" s="43">
        <v>45679</v>
      </c>
      <c r="B865" s="30" t="s">
        <v>194</v>
      </c>
      <c r="C865" s="44">
        <v>11259</v>
      </c>
      <c r="D865" s="44">
        <v>23</v>
      </c>
    </row>
    <row r="866" spans="1:4" ht="12.5">
      <c r="A866" s="43">
        <v>45679</v>
      </c>
      <c r="B866" s="30" t="s">
        <v>195</v>
      </c>
      <c r="C866" s="44">
        <v>67365</v>
      </c>
      <c r="D866" s="44">
        <v>114</v>
      </c>
    </row>
    <row r="867" spans="1:4" ht="12.5">
      <c r="A867" s="43">
        <v>45679</v>
      </c>
      <c r="B867" s="30" t="s">
        <v>197</v>
      </c>
      <c r="C867" s="44">
        <v>4216</v>
      </c>
      <c r="D867" s="44">
        <v>9</v>
      </c>
    </row>
    <row r="868" spans="1:4" ht="12.5">
      <c r="A868" s="43">
        <v>45679</v>
      </c>
      <c r="B868" s="30" t="s">
        <v>199</v>
      </c>
      <c r="C868" s="44">
        <v>7043</v>
      </c>
      <c r="D868" s="44">
        <v>14</v>
      </c>
    </row>
    <row r="869" spans="1:4" ht="12.5">
      <c r="A869" s="43">
        <v>45679</v>
      </c>
      <c r="B869" s="30" t="s">
        <v>211</v>
      </c>
      <c r="C869" s="44">
        <v>1389</v>
      </c>
      <c r="D869" s="44">
        <v>4</v>
      </c>
    </row>
    <row r="870" spans="1:4" ht="12.5">
      <c r="A870" s="43">
        <v>45679</v>
      </c>
      <c r="B870" s="30" t="s">
        <v>204</v>
      </c>
      <c r="C870" s="44">
        <v>106854</v>
      </c>
      <c r="D870" s="44">
        <v>244</v>
      </c>
    </row>
    <row r="871" spans="1:4" ht="12.5">
      <c r="A871" s="43">
        <v>45679</v>
      </c>
      <c r="B871" s="30" t="s">
        <v>1982</v>
      </c>
      <c r="C871" s="44">
        <v>4216</v>
      </c>
      <c r="D871" s="44">
        <v>9</v>
      </c>
    </row>
    <row r="872" spans="1:4" ht="12.5">
      <c r="A872" s="43">
        <v>45679</v>
      </c>
      <c r="B872" s="30" t="s">
        <v>201</v>
      </c>
      <c r="C872" s="44">
        <v>8097</v>
      </c>
      <c r="D872" s="44">
        <v>4</v>
      </c>
    </row>
  </sheetData>
  <hyperlinks>
    <hyperlink ref="B3" r:id="rId1"/>
    <hyperlink ref="B4" r:id="rId2"/>
    <hyperlink ref="B5" r:id="rId3"/>
    <hyperlink ref="B6" r:id="rId4"/>
    <hyperlink ref="B7" r:id="rId5"/>
    <hyperlink ref="B8" r:id="rId6"/>
    <hyperlink ref="B24" r:id="rId7"/>
    <hyperlink ref="B25" r:id="rId8"/>
    <hyperlink ref="B33" r:id="rId9"/>
    <hyperlink ref="B34" r:id="rId10"/>
    <hyperlink ref="B43" r:id="rId11"/>
    <hyperlink ref="B51" r:id="rId12"/>
    <hyperlink ref="B58" r:id="rId13"/>
    <hyperlink ref="B59" r:id="rId14"/>
    <hyperlink ref="B67" r:id="rId15"/>
    <hyperlink ref="B68" r:id="rId16"/>
    <hyperlink ref="B76" r:id="rId17"/>
    <hyperlink ref="B77" r:id="rId18"/>
    <hyperlink ref="B86" r:id="rId19"/>
    <hyperlink ref="B87" r:id="rId20"/>
    <hyperlink ref="B88" r:id="rId21"/>
    <hyperlink ref="B95" r:id="rId22"/>
    <hyperlink ref="B96" r:id="rId23"/>
    <hyperlink ref="B97" r:id="rId24"/>
    <hyperlink ref="B105" r:id="rId25"/>
    <hyperlink ref="B114" r:id="rId26"/>
    <hyperlink ref="B115" r:id="rId27"/>
    <hyperlink ref="B123" r:id="rId28"/>
    <hyperlink ref="B124" r:id="rId29"/>
    <hyperlink ref="B125" r:id="rId30"/>
    <hyperlink ref="B126" r:id="rId31"/>
    <hyperlink ref="B134" r:id="rId32"/>
    <hyperlink ref="B135" r:id="rId33"/>
    <hyperlink ref="B136" r:id="rId34"/>
    <hyperlink ref="B137" r:id="rId35"/>
    <hyperlink ref="B138" r:id="rId36"/>
    <hyperlink ref="B144" r:id="rId37"/>
    <hyperlink ref="B145" r:id="rId38"/>
    <hyperlink ref="B146" r:id="rId39"/>
    <hyperlink ref="B153" r:id="rId40"/>
    <hyperlink ref="B163" r:id="rId41"/>
    <hyperlink ref="B164" r:id="rId42"/>
    <hyperlink ref="B165" r:id="rId43"/>
    <hyperlink ref="B166" r:id="rId44"/>
    <hyperlink ref="B173" r:id="rId45"/>
    <hyperlink ref="B174" r:id="rId46"/>
    <hyperlink ref="B175" r:id="rId47"/>
    <hyperlink ref="B176" r:id="rId48"/>
    <hyperlink ref="B184" r:id="rId49"/>
    <hyperlink ref="B185" r:id="rId50"/>
    <hyperlink ref="B186" r:id="rId51"/>
    <hyperlink ref="B187" r:id="rId52"/>
    <hyperlink ref="B194" r:id="rId53"/>
    <hyperlink ref="B195" r:id="rId54"/>
    <hyperlink ref="B196" r:id="rId55"/>
    <hyperlink ref="B204" r:id="rId56"/>
    <hyperlink ref="B205" r:id="rId57"/>
    <hyperlink ref="B206" r:id="rId58"/>
    <hyperlink ref="B207" r:id="rId59"/>
    <hyperlink ref="B213" r:id="rId60"/>
    <hyperlink ref="B214" r:id="rId61"/>
    <hyperlink ref="B224" r:id="rId62"/>
    <hyperlink ref="B225" r:id="rId63"/>
    <hyperlink ref="B226" r:id="rId64"/>
    <hyperlink ref="B227" r:id="rId65"/>
    <hyperlink ref="B228" r:id="rId66"/>
    <hyperlink ref="B229" r:id="rId67"/>
    <hyperlink ref="B235" r:id="rId68"/>
    <hyperlink ref="B236" r:id="rId69"/>
    <hyperlink ref="B237" r:id="rId70"/>
    <hyperlink ref="B245" r:id="rId71"/>
    <hyperlink ref="B246" r:id="rId72"/>
    <hyperlink ref="B247" r:id="rId73"/>
    <hyperlink ref="B255" r:id="rId74"/>
    <hyperlink ref="B256" r:id="rId75"/>
    <hyperlink ref="B257" r:id="rId76"/>
    <hyperlink ref="B258" r:id="rId77"/>
    <hyperlink ref="B266" r:id="rId78"/>
    <hyperlink ref="B268" r:id="rId79"/>
    <hyperlink ref="B269" r:id="rId80"/>
    <hyperlink ref="B276" r:id="rId81"/>
    <hyperlink ref="B277" r:id="rId82"/>
    <hyperlink ref="B278" r:id="rId83"/>
    <hyperlink ref="B279" r:id="rId84"/>
    <hyperlink ref="B286" r:id="rId85"/>
    <hyperlink ref="B295" r:id="rId86"/>
    <hyperlink ref="B296" r:id="rId87"/>
    <hyperlink ref="B304" r:id="rId88"/>
    <hyperlink ref="B305" r:id="rId89"/>
    <hyperlink ref="B306" r:id="rId90"/>
    <hyperlink ref="B314" r:id="rId91"/>
    <hyperlink ref="B315" r:id="rId92"/>
    <hyperlink ref="B316" r:id="rId93"/>
    <hyperlink ref="B324" r:id="rId94"/>
    <hyperlink ref="B325" r:id="rId95"/>
    <hyperlink ref="B326" r:id="rId96"/>
    <hyperlink ref="B327" r:id="rId97"/>
    <hyperlink ref="B334" r:id="rId98"/>
    <hyperlink ref="B335" r:id="rId99"/>
    <hyperlink ref="B336" r:id="rId100"/>
    <hyperlink ref="B344" r:id="rId101"/>
    <hyperlink ref="B345" r:id="rId102"/>
    <hyperlink ref="B346" r:id="rId103"/>
    <hyperlink ref="B353" r:id="rId104"/>
    <hyperlink ref="B354" r:id="rId105"/>
    <hyperlink ref="B361" r:id="rId106"/>
    <hyperlink ref="B362" r:id="rId107"/>
    <hyperlink ref="B363" r:id="rId108"/>
    <hyperlink ref="B364" r:id="rId109"/>
    <hyperlink ref="B365" r:id="rId110"/>
    <hyperlink ref="B374" r:id="rId111"/>
    <hyperlink ref="B375" r:id="rId112"/>
    <hyperlink ref="B376" r:id="rId113"/>
    <hyperlink ref="B377" r:id="rId114"/>
    <hyperlink ref="B385" r:id="rId115"/>
    <hyperlink ref="B386" r:id="rId116"/>
    <hyperlink ref="B387" r:id="rId117"/>
    <hyperlink ref="B395" r:id="rId118"/>
    <hyperlink ref="B396" r:id="rId119"/>
    <hyperlink ref="B397" r:id="rId120"/>
    <hyperlink ref="B398" r:id="rId121"/>
    <hyperlink ref="B405" r:id="rId122"/>
    <hyperlink ref="B406" r:id="rId123"/>
    <hyperlink ref="B407" r:id="rId124"/>
    <hyperlink ref="B408" r:id="rId125"/>
    <hyperlink ref="B409" r:id="rId126"/>
    <hyperlink ref="B416" r:id="rId127"/>
    <hyperlink ref="B417" r:id="rId128"/>
    <hyperlink ref="B418" r:id="rId129"/>
    <hyperlink ref="B424" r:id="rId130"/>
    <hyperlink ref="B431" r:id="rId131"/>
    <hyperlink ref="B438" r:id="rId132"/>
    <hyperlink ref="B445" r:id="rId133"/>
    <hyperlink ref="B446" r:id="rId134"/>
    <hyperlink ref="B447" r:id="rId135"/>
    <hyperlink ref="B448" r:id="rId136"/>
    <hyperlink ref="B457" r:id="rId137"/>
    <hyperlink ref="B458" r:id="rId138"/>
    <hyperlink ref="B459" r:id="rId139"/>
    <hyperlink ref="B460" r:id="rId140"/>
    <hyperlink ref="B461" r:id="rId141"/>
    <hyperlink ref="B470" r:id="rId142"/>
    <hyperlink ref="B471" r:id="rId143"/>
    <hyperlink ref="B480" r:id="rId144"/>
    <hyperlink ref="B481" r:id="rId145"/>
    <hyperlink ref="B482" r:id="rId146"/>
    <hyperlink ref="B483" r:id="rId147"/>
    <hyperlink ref="B489" r:id="rId148"/>
    <hyperlink ref="B490" r:id="rId149"/>
    <hyperlink ref="B499" r:id="rId150"/>
    <hyperlink ref="B500" r:id="rId151"/>
    <hyperlink ref="B501" r:id="rId152"/>
    <hyperlink ref="B502" r:id="rId153"/>
    <hyperlink ref="B509" r:id="rId154"/>
    <hyperlink ref="B510" r:id="rId155"/>
    <hyperlink ref="B511" r:id="rId156"/>
    <hyperlink ref="B523" r:id="rId157"/>
    <hyperlink ref="B524" r:id="rId158"/>
    <hyperlink ref="B525" r:id="rId159"/>
    <hyperlink ref="B526" r:id="rId160"/>
    <hyperlink ref="B527" r:id="rId161"/>
    <hyperlink ref="B534" r:id="rId162"/>
    <hyperlink ref="B535" r:id="rId163"/>
    <hyperlink ref="B536" r:id="rId164"/>
    <hyperlink ref="B537" r:id="rId165"/>
    <hyperlink ref="B538" r:id="rId166"/>
    <hyperlink ref="B546" r:id="rId167"/>
    <hyperlink ref="B547" r:id="rId168"/>
    <hyperlink ref="B548" r:id="rId169"/>
    <hyperlink ref="B556" r:id="rId170"/>
    <hyperlink ref="B557" r:id="rId171"/>
    <hyperlink ref="B565" r:id="rId172"/>
    <hyperlink ref="B566" r:id="rId173"/>
    <hyperlink ref="B574" r:id="rId174"/>
    <hyperlink ref="B583" r:id="rId175"/>
    <hyperlink ref="B584" r:id="rId176"/>
    <hyperlink ref="B585" r:id="rId177"/>
    <hyperlink ref="B593" r:id="rId178"/>
    <hyperlink ref="B594" r:id="rId179"/>
    <hyperlink ref="B602" r:id="rId180"/>
    <hyperlink ref="B603" r:id="rId181"/>
    <hyperlink ref="B604" r:id="rId182"/>
    <hyperlink ref="B613" r:id="rId183"/>
    <hyperlink ref="B621" r:id="rId184"/>
    <hyperlink ref="B629" r:id="rId185"/>
    <hyperlink ref="B630" r:id="rId186"/>
    <hyperlink ref="B649" r:id="rId187"/>
    <hyperlink ref="B655" r:id="rId188"/>
    <hyperlink ref="B659" r:id="rId189"/>
    <hyperlink ref="B660" r:id="rId190"/>
    <hyperlink ref="B661" r:id="rId191"/>
    <hyperlink ref="B675" r:id="rId192"/>
    <hyperlink ref="B685" r:id="rId193"/>
    <hyperlink ref="B686" r:id="rId194"/>
    <hyperlink ref="B693" r:id="rId195"/>
    <hyperlink ref="B694" r:id="rId196"/>
    <hyperlink ref="B695" r:id="rId197"/>
    <hyperlink ref="B696" r:id="rId198"/>
    <hyperlink ref="B702" r:id="rId199"/>
    <hyperlink ref="B703" r:id="rId200"/>
    <hyperlink ref="B704" r:id="rId201"/>
    <hyperlink ref="B705" r:id="rId202"/>
    <hyperlink ref="B706" r:id="rId203"/>
    <hyperlink ref="B713" r:id="rId204"/>
    <hyperlink ref="B714" r:id="rId205"/>
    <hyperlink ref="B715" r:id="rId206"/>
    <hyperlink ref="B716" r:id="rId207"/>
    <hyperlink ref="B723" r:id="rId208"/>
    <hyperlink ref="B724" r:id="rId209"/>
    <hyperlink ref="B725" r:id="rId210"/>
    <hyperlink ref="B726" r:id="rId211"/>
    <hyperlink ref="B727" r:id="rId212"/>
    <hyperlink ref="B736" r:id="rId213"/>
    <hyperlink ref="B737" r:id="rId214"/>
    <hyperlink ref="B755" r:id="rId215"/>
    <hyperlink ref="B765" r:id="rId216"/>
    <hyperlink ref="B766" r:id="rId217"/>
    <hyperlink ref="B767" r:id="rId218"/>
    <hyperlink ref="B768" r:id="rId219"/>
    <hyperlink ref="B769" r:id="rId220"/>
    <hyperlink ref="B776" r:id="rId221"/>
    <hyperlink ref="B785" r:id="rId222"/>
    <hyperlink ref="B786" r:id="rId223"/>
    <hyperlink ref="B787" r:id="rId224"/>
    <hyperlink ref="B788" r:id="rId225"/>
    <hyperlink ref="B795" r:id="rId226"/>
    <hyperlink ref="B796" r:id="rId227"/>
    <hyperlink ref="B797" r:id="rId228"/>
    <hyperlink ref="B805" r:id="rId229"/>
    <hyperlink ref="B806" r:id="rId230"/>
    <hyperlink ref="B807" r:id="rId231"/>
    <hyperlink ref="B808" r:id="rId232"/>
    <hyperlink ref="B809" r:id="rId233"/>
    <hyperlink ref="B816" r:id="rId234"/>
    <hyperlink ref="B817" r:id="rId235"/>
    <hyperlink ref="B818" r:id="rId236"/>
    <hyperlink ref="B819" r:id="rId237"/>
    <hyperlink ref="B820" r:id="rId238"/>
    <hyperlink ref="B828" r:id="rId239"/>
    <hyperlink ref="B829" r:id="rId240"/>
    <hyperlink ref="B830" r:id="rId241"/>
    <hyperlink ref="B838" r:id="rId242"/>
    <hyperlink ref="B839" r:id="rId243"/>
    <hyperlink ref="B840" r:id="rId244"/>
    <hyperlink ref="B848" r:id="rId245"/>
    <hyperlink ref="B849" r:id="rId246"/>
    <hyperlink ref="B858" r:id="rId247"/>
    <hyperlink ref="B859" r:id="rId248"/>
    <hyperlink ref="B860" r:id="rId249"/>
    <hyperlink ref="B861" r:id="rId250"/>
    <hyperlink ref="B862" r:id="rId251"/>
    <hyperlink ref="B863" r:id="rId252"/>
    <hyperlink ref="B864" r:id="rId25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1000"/>
  <sheetViews>
    <sheetView showGridLines="0" workbookViewId="0"/>
  </sheetViews>
  <sheetFormatPr defaultColWidth="12.6328125" defaultRowHeight="15.75" customHeight="1"/>
  <sheetData>
    <row r="1" spans="1:1" ht="15.75" customHeight="1">
      <c r="A1" s="12" t="s">
        <v>26</v>
      </c>
    </row>
    <row r="2" spans="1:1" ht="15.75" customHeight="1">
      <c r="A2" s="12" t="s">
        <v>27</v>
      </c>
    </row>
    <row r="3" spans="1:1" ht="15.75" customHeight="1">
      <c r="A3" s="13" t="s">
        <v>28</v>
      </c>
    </row>
    <row r="4" spans="1:1" ht="15.75" customHeight="1">
      <c r="A4" s="12" t="s">
        <v>29</v>
      </c>
    </row>
    <row r="5" spans="1:1" ht="15.75" customHeight="1">
      <c r="A5" s="13" t="s">
        <v>30</v>
      </c>
    </row>
    <row r="6" spans="1:1" ht="15.75" customHeight="1">
      <c r="A6" s="12" t="s">
        <v>31</v>
      </c>
    </row>
    <row r="7" spans="1:1" ht="15.75" customHeight="1">
      <c r="A7" s="13" t="s">
        <v>32</v>
      </c>
    </row>
    <row r="8" spans="1:1" ht="15.75" customHeight="1">
      <c r="A8" s="12"/>
    </row>
    <row r="9" spans="1:1" ht="15.75" customHeight="1">
      <c r="A9" s="12" t="s">
        <v>33</v>
      </c>
    </row>
    <row r="10" spans="1:1" ht="15.75" customHeight="1">
      <c r="A10" s="12" t="s">
        <v>34</v>
      </c>
    </row>
    <row r="11" spans="1:1" ht="15.75" customHeight="1">
      <c r="A11" s="13" t="s">
        <v>35</v>
      </c>
    </row>
    <row r="12" spans="1:1" ht="15.75" customHeight="1">
      <c r="A12" s="12" t="s">
        <v>36</v>
      </c>
    </row>
    <row r="13" spans="1:1" ht="15.75" customHeight="1">
      <c r="A13" s="13" t="s">
        <v>37</v>
      </c>
    </row>
    <row r="14" spans="1:1" ht="15.75" customHeight="1">
      <c r="A14" s="12" t="s">
        <v>38</v>
      </c>
    </row>
    <row r="15" spans="1:1" ht="15.75" customHeight="1">
      <c r="A15" s="13" t="s">
        <v>39</v>
      </c>
    </row>
    <row r="16" spans="1:1" ht="15.75" customHeight="1">
      <c r="A16" s="12" t="s">
        <v>40</v>
      </c>
    </row>
    <row r="17" spans="1:1" ht="15.75" customHeight="1">
      <c r="A17" s="12" t="s">
        <v>41</v>
      </c>
    </row>
    <row r="18" spans="1:1" ht="15.75" customHeight="1">
      <c r="A18" s="12" t="s">
        <v>42</v>
      </c>
    </row>
    <row r="19" spans="1:1" ht="15.75" customHeight="1">
      <c r="A19" s="12" t="s">
        <v>43</v>
      </c>
    </row>
    <row r="20" spans="1:1" ht="15.75" customHeight="1">
      <c r="A20" s="12" t="s">
        <v>44</v>
      </c>
    </row>
    <row r="21" spans="1:1" ht="15.75" customHeight="1">
      <c r="A21" s="13" t="s">
        <v>45</v>
      </c>
    </row>
    <row r="22" spans="1:1" ht="12.5">
      <c r="A22" s="12" t="s">
        <v>46</v>
      </c>
    </row>
    <row r="23" spans="1:1" ht="12.5">
      <c r="A23" s="13" t="s">
        <v>47</v>
      </c>
    </row>
    <row r="24" spans="1:1" ht="12.5">
      <c r="A24" s="12" t="s">
        <v>48</v>
      </c>
    </row>
    <row r="25" spans="1:1" ht="12.5">
      <c r="A25" s="12" t="s">
        <v>49</v>
      </c>
    </row>
    <row r="26" spans="1:1" ht="12.5">
      <c r="A26" s="13" t="s">
        <v>50</v>
      </c>
    </row>
    <row r="27" spans="1:1" ht="12.5">
      <c r="A27" s="12" t="s">
        <v>51</v>
      </c>
    </row>
    <row r="28" spans="1:1" ht="12.5">
      <c r="A28" s="13" t="s">
        <v>52</v>
      </c>
    </row>
    <row r="29" spans="1:1" ht="12.5">
      <c r="A29" s="12" t="s">
        <v>53</v>
      </c>
    </row>
    <row r="30" spans="1:1" ht="12.5">
      <c r="A30" s="12"/>
    </row>
    <row r="31" spans="1:1" ht="12.5">
      <c r="A31" s="12" t="s">
        <v>54</v>
      </c>
    </row>
    <row r="32" spans="1:1" ht="12.5">
      <c r="A32" s="12" t="s">
        <v>55</v>
      </c>
    </row>
    <row r="33" spans="1:1" ht="12.5">
      <c r="A33" s="13" t="s">
        <v>56</v>
      </c>
    </row>
    <row r="34" spans="1:1" ht="12.5">
      <c r="A34" s="13" t="s">
        <v>57</v>
      </c>
    </row>
    <row r="35" spans="1:1" ht="12.5">
      <c r="A35" s="12" t="s">
        <v>58</v>
      </c>
    </row>
    <row r="36" spans="1:1" ht="12.5">
      <c r="A36" s="12" t="s">
        <v>59</v>
      </c>
    </row>
    <row r="37" spans="1:1" ht="12.5">
      <c r="A37" s="13" t="s">
        <v>60</v>
      </c>
    </row>
    <row r="38" spans="1:1" ht="12.5">
      <c r="A38" s="12"/>
    </row>
    <row r="39" spans="1:1" ht="12.5">
      <c r="A39" s="12" t="s">
        <v>61</v>
      </c>
    </row>
    <row r="40" spans="1:1" ht="12.5">
      <c r="A40" s="12" t="s">
        <v>62</v>
      </c>
    </row>
    <row r="41" spans="1:1" ht="12.5">
      <c r="A41" s="13" t="s">
        <v>63</v>
      </c>
    </row>
    <row r="42" spans="1:1" ht="12.5">
      <c r="A42" s="12" t="s">
        <v>64</v>
      </c>
    </row>
    <row r="43" spans="1:1" ht="12.5">
      <c r="A43" s="13" t="s">
        <v>65</v>
      </c>
    </row>
    <row r="44" spans="1:1" ht="12.5">
      <c r="A44" s="12" t="s">
        <v>66</v>
      </c>
    </row>
    <row r="45" spans="1:1" ht="12.5">
      <c r="A45" s="13" t="s">
        <v>67</v>
      </c>
    </row>
    <row r="46" spans="1:1" ht="12.5">
      <c r="A46" s="12" t="s">
        <v>68</v>
      </c>
    </row>
    <row r="47" spans="1:1" ht="12.5">
      <c r="A47" s="13" t="s">
        <v>69</v>
      </c>
    </row>
    <row r="48" spans="1:1" ht="12.5">
      <c r="A48" s="12" t="s">
        <v>70</v>
      </c>
    </row>
    <row r="49" spans="1:1" ht="12.5">
      <c r="A49" s="13" t="s">
        <v>71</v>
      </c>
    </row>
    <row r="50" spans="1:1" ht="12.5">
      <c r="A50" s="12" t="s">
        <v>72</v>
      </c>
    </row>
    <row r="51" spans="1:1" ht="12.5">
      <c r="A51" s="13" t="s">
        <v>73</v>
      </c>
    </row>
    <row r="52" spans="1:1" ht="12.5">
      <c r="A52" s="12" t="s">
        <v>74</v>
      </c>
    </row>
    <row r="53" spans="1:1" ht="12.5">
      <c r="A53" s="12" t="s">
        <v>75</v>
      </c>
    </row>
    <row r="54" spans="1:1" ht="12.5">
      <c r="A54" s="13" t="s">
        <v>76</v>
      </c>
    </row>
    <row r="55" spans="1:1" ht="12.5">
      <c r="A55" s="12" t="s">
        <v>77</v>
      </c>
    </row>
    <row r="56" spans="1:1" ht="12.5">
      <c r="A56" s="12" t="s">
        <v>78</v>
      </c>
    </row>
    <row r="57" spans="1:1" ht="12.5">
      <c r="A57" s="13" t="s">
        <v>79</v>
      </c>
    </row>
    <row r="58" spans="1:1" ht="12.5">
      <c r="A58" s="12" t="s">
        <v>80</v>
      </c>
    </row>
    <row r="59" spans="1:1" ht="12.5">
      <c r="A59" s="13" t="s">
        <v>81</v>
      </c>
    </row>
    <row r="60" spans="1:1" ht="12.5">
      <c r="A60" s="12" t="s">
        <v>82</v>
      </c>
    </row>
    <row r="61" spans="1:1" ht="12.5">
      <c r="A61" s="13" t="s">
        <v>83</v>
      </c>
    </row>
    <row r="62" spans="1:1" ht="12.5">
      <c r="A62" s="12"/>
    </row>
    <row r="63" spans="1:1" ht="12.5">
      <c r="A63" s="12" t="s">
        <v>84</v>
      </c>
    </row>
    <row r="64" spans="1:1" ht="12.5">
      <c r="A64" s="12" t="s">
        <v>85</v>
      </c>
    </row>
    <row r="65" spans="1:1" ht="12.5">
      <c r="A65" s="13" t="s">
        <v>86</v>
      </c>
    </row>
    <row r="66" spans="1:1" ht="12.5">
      <c r="A66" s="12" t="s">
        <v>87</v>
      </c>
    </row>
    <row r="67" spans="1:1" ht="12.5">
      <c r="A67" s="13" t="s">
        <v>88</v>
      </c>
    </row>
    <row r="68" spans="1:1" ht="12.5">
      <c r="A68" s="12" t="s">
        <v>89</v>
      </c>
    </row>
    <row r="69" spans="1:1" ht="12.5">
      <c r="A69" s="12" t="s">
        <v>90</v>
      </c>
    </row>
    <row r="70" spans="1:1" ht="12.5">
      <c r="A70" s="12" t="s">
        <v>91</v>
      </c>
    </row>
    <row r="71" spans="1:1" ht="12.5">
      <c r="A71" s="12" t="s">
        <v>92</v>
      </c>
    </row>
    <row r="72" spans="1:1" ht="12.5">
      <c r="A72" s="12" t="s">
        <v>93</v>
      </c>
    </row>
    <row r="73" spans="1:1" ht="12.5">
      <c r="A73" s="13" t="s">
        <v>94</v>
      </c>
    </row>
    <row r="74" spans="1:1" ht="12.5">
      <c r="A74" s="12" t="s">
        <v>95</v>
      </c>
    </row>
    <row r="75" spans="1:1" ht="12.5">
      <c r="A75" s="13" t="s">
        <v>96</v>
      </c>
    </row>
    <row r="76" spans="1:1" ht="12.5">
      <c r="A76" s="12" t="s">
        <v>97</v>
      </c>
    </row>
    <row r="77" spans="1:1" ht="12.5">
      <c r="A77" s="12" t="s">
        <v>98</v>
      </c>
    </row>
    <row r="78" spans="1:1" ht="12.5">
      <c r="A78" s="13" t="s">
        <v>99</v>
      </c>
    </row>
    <row r="79" spans="1:1" ht="12.5">
      <c r="A79" s="12" t="s">
        <v>100</v>
      </c>
    </row>
    <row r="80" spans="1:1" ht="12.5">
      <c r="A80" s="12" t="s">
        <v>101</v>
      </c>
    </row>
    <row r="81" spans="1:1" ht="12.5">
      <c r="A81" s="12" t="s">
        <v>102</v>
      </c>
    </row>
    <row r="82" spans="1:1" ht="12.5">
      <c r="A82" s="12" t="s">
        <v>103</v>
      </c>
    </row>
    <row r="83" spans="1:1" ht="12.5">
      <c r="A83" s="12" t="s">
        <v>104</v>
      </c>
    </row>
    <row r="84" spans="1:1" ht="12.5">
      <c r="A84" s="13" t="s">
        <v>105</v>
      </c>
    </row>
    <row r="85" spans="1:1" ht="12.5">
      <c r="A85" s="12" t="s">
        <v>106</v>
      </c>
    </row>
    <row r="86" spans="1:1" ht="12.5">
      <c r="A86" s="12" t="s">
        <v>107</v>
      </c>
    </row>
    <row r="87" spans="1:1" ht="12.5">
      <c r="A87" s="13" t="s">
        <v>108</v>
      </c>
    </row>
    <row r="88" spans="1:1" ht="12.5">
      <c r="A88" s="12" t="s">
        <v>109</v>
      </c>
    </row>
    <row r="89" spans="1:1" ht="12.5">
      <c r="A89" s="12" t="s">
        <v>110</v>
      </c>
    </row>
    <row r="90" spans="1:1" ht="12.5">
      <c r="A90" s="13" t="s">
        <v>111</v>
      </c>
    </row>
    <row r="91" spans="1:1" ht="12.5">
      <c r="A91" s="12" t="s">
        <v>112</v>
      </c>
    </row>
    <row r="92" spans="1:1" ht="12.5">
      <c r="A92" s="13" t="s">
        <v>113</v>
      </c>
    </row>
    <row r="93" spans="1:1" ht="12.5">
      <c r="A93" s="12" t="s">
        <v>114</v>
      </c>
    </row>
    <row r="94" spans="1:1" ht="12.5">
      <c r="A94" s="13" t="s">
        <v>115</v>
      </c>
    </row>
    <row r="95" spans="1:1" ht="12.5">
      <c r="A95" s="12" t="s">
        <v>116</v>
      </c>
    </row>
    <row r="96" spans="1:1" ht="12.5">
      <c r="A96" s="13" t="s">
        <v>117</v>
      </c>
    </row>
    <row r="97" spans="1:1" ht="12.5">
      <c r="A97" s="12" t="s">
        <v>118</v>
      </c>
    </row>
    <row r="98" spans="1:1" ht="12.5">
      <c r="A98" s="13" t="s">
        <v>119</v>
      </c>
    </row>
    <row r="99" spans="1:1" ht="12.5">
      <c r="A99" s="12" t="s">
        <v>120</v>
      </c>
    </row>
    <row r="100" spans="1:1" ht="12.5">
      <c r="A100" s="13" t="s">
        <v>119</v>
      </c>
    </row>
    <row r="101" spans="1:1" ht="12.5">
      <c r="A101" s="14"/>
    </row>
    <row r="102" spans="1:1" ht="12.5">
      <c r="A102" s="12" t="s">
        <v>121</v>
      </c>
    </row>
    <row r="103" spans="1:1" ht="12.5">
      <c r="A103" s="12" t="s">
        <v>122</v>
      </c>
    </row>
    <row r="104" spans="1:1" ht="12.5">
      <c r="A104" s="13" t="s">
        <v>123</v>
      </c>
    </row>
    <row r="105" spans="1:1" ht="12.5">
      <c r="A105" s="12" t="s">
        <v>124</v>
      </c>
    </row>
    <row r="106" spans="1:1" ht="12.5">
      <c r="A106" s="13" t="s">
        <v>125</v>
      </c>
    </row>
    <row r="107" spans="1:1" ht="12.5">
      <c r="A107" s="12" t="s">
        <v>126</v>
      </c>
    </row>
    <row r="108" spans="1:1" ht="12.5">
      <c r="A108" s="13" t="s">
        <v>127</v>
      </c>
    </row>
    <row r="109" spans="1:1" ht="12.5">
      <c r="A109" s="12" t="s">
        <v>128</v>
      </c>
    </row>
    <row r="110" spans="1:1" ht="12.5">
      <c r="A110" s="12" t="s">
        <v>129</v>
      </c>
    </row>
    <row r="111" spans="1:1" ht="12.5">
      <c r="A111" s="12" t="s">
        <v>130</v>
      </c>
    </row>
    <row r="112" spans="1:1" ht="12.5">
      <c r="A112" s="12" t="s">
        <v>131</v>
      </c>
    </row>
    <row r="113" spans="1:1" ht="12.5">
      <c r="A113" s="13" t="s">
        <v>132</v>
      </c>
    </row>
    <row r="114" spans="1:1" ht="12.5">
      <c r="A114" s="12" t="s">
        <v>133</v>
      </c>
    </row>
    <row r="115" spans="1:1" ht="12.5">
      <c r="A115" s="14"/>
    </row>
    <row r="116" spans="1:1" ht="12.5">
      <c r="A116" s="14"/>
    </row>
    <row r="117" spans="1:1" ht="12.5">
      <c r="A117" s="12" t="s">
        <v>134</v>
      </c>
    </row>
    <row r="118" spans="1:1" ht="12.5">
      <c r="A118" s="12" t="s">
        <v>135</v>
      </c>
    </row>
    <row r="119" spans="1:1" ht="12.5">
      <c r="A119" s="13" t="s">
        <v>136</v>
      </c>
    </row>
    <row r="120" spans="1:1" ht="12.5">
      <c r="A120" s="12" t="s">
        <v>137</v>
      </c>
    </row>
    <row r="121" spans="1:1" ht="12.5">
      <c r="A121" s="13" t="s">
        <v>138</v>
      </c>
    </row>
    <row r="122" spans="1:1" ht="12.5">
      <c r="A122" s="13" t="s">
        <v>139</v>
      </c>
    </row>
    <row r="123" spans="1:1" ht="12.5">
      <c r="A123" s="13" t="s">
        <v>140</v>
      </c>
    </row>
    <row r="124" spans="1:1" ht="12.5">
      <c r="A124" s="14"/>
    </row>
    <row r="125" spans="1:1" ht="12.5">
      <c r="A125" s="14"/>
    </row>
    <row r="126" spans="1:1" ht="12.5">
      <c r="A126" s="14"/>
    </row>
    <row r="127" spans="1:1" ht="12.5">
      <c r="A127" s="14"/>
    </row>
    <row r="128" spans="1:1" ht="12.5">
      <c r="A128" s="14"/>
    </row>
    <row r="129" spans="1:1" ht="12.5">
      <c r="A129" s="14"/>
    </row>
    <row r="130" spans="1:1" ht="12.5">
      <c r="A130" s="14"/>
    </row>
    <row r="131" spans="1:1" ht="12.5">
      <c r="A131" s="14"/>
    </row>
    <row r="132" spans="1:1" ht="12.5">
      <c r="A132" s="14"/>
    </row>
    <row r="133" spans="1:1" ht="12.5">
      <c r="A133" s="14"/>
    </row>
    <row r="134" spans="1:1" ht="12.5">
      <c r="A134" s="14"/>
    </row>
    <row r="135" spans="1:1" ht="12.5">
      <c r="A135" s="14"/>
    </row>
    <row r="136" spans="1:1" ht="12.5">
      <c r="A136" s="14"/>
    </row>
    <row r="137" spans="1:1" ht="12.5">
      <c r="A137" s="14"/>
    </row>
    <row r="138" spans="1:1" ht="12.5">
      <c r="A138" s="14"/>
    </row>
    <row r="139" spans="1:1" ht="12.5">
      <c r="A139" s="14"/>
    </row>
    <row r="140" spans="1:1" ht="12.5">
      <c r="A140" s="14"/>
    </row>
    <row r="141" spans="1:1" ht="12.5">
      <c r="A141" s="14"/>
    </row>
    <row r="142" spans="1:1" ht="12.5">
      <c r="A142" s="14"/>
    </row>
    <row r="143" spans="1:1" ht="12.5">
      <c r="A143" s="14"/>
    </row>
    <row r="144" spans="1:1" ht="12.5">
      <c r="A144" s="14"/>
    </row>
    <row r="145" spans="1:1" ht="12.5">
      <c r="A145" s="14"/>
    </row>
    <row r="146" spans="1:1" ht="12.5">
      <c r="A146" s="14"/>
    </row>
    <row r="147" spans="1:1" ht="12.5">
      <c r="A147" s="14"/>
    </row>
    <row r="148" spans="1:1" ht="12.5">
      <c r="A148" s="14"/>
    </row>
    <row r="149" spans="1:1" ht="12.5">
      <c r="A149" s="14"/>
    </row>
    <row r="150" spans="1:1" ht="12.5">
      <c r="A150" s="14"/>
    </row>
    <row r="151" spans="1:1" ht="12.5">
      <c r="A151" s="14"/>
    </row>
    <row r="152" spans="1:1" ht="12.5">
      <c r="A152" s="14"/>
    </row>
    <row r="153" spans="1:1" ht="12.5">
      <c r="A153" s="14"/>
    </row>
    <row r="154" spans="1:1" ht="12.5">
      <c r="A154" s="14"/>
    </row>
    <row r="155" spans="1:1" ht="12.5">
      <c r="A155" s="14"/>
    </row>
    <row r="156" spans="1:1" ht="12.5">
      <c r="A156" s="14"/>
    </row>
    <row r="157" spans="1:1" ht="12.5">
      <c r="A157" s="14"/>
    </row>
    <row r="158" spans="1:1" ht="12.5">
      <c r="A158" s="14"/>
    </row>
    <row r="159" spans="1:1" ht="12.5">
      <c r="A159" s="14"/>
    </row>
    <row r="160" spans="1:1" ht="12.5">
      <c r="A160" s="14"/>
    </row>
    <row r="161" spans="1:1" ht="12.5">
      <c r="A161" s="14"/>
    </row>
    <row r="162" spans="1:1" ht="12.5">
      <c r="A162" s="14"/>
    </row>
    <row r="163" spans="1:1" ht="12.5">
      <c r="A163" s="14"/>
    </row>
    <row r="164" spans="1:1" ht="12.5">
      <c r="A164" s="14"/>
    </row>
    <row r="165" spans="1:1" ht="12.5">
      <c r="A165" s="14"/>
    </row>
    <row r="166" spans="1:1" ht="12.5">
      <c r="A166" s="14"/>
    </row>
    <row r="167" spans="1:1" ht="12.5">
      <c r="A167" s="14"/>
    </row>
    <row r="168" spans="1:1" ht="12.5">
      <c r="A168" s="14"/>
    </row>
    <row r="169" spans="1:1" ht="12.5">
      <c r="A169" s="14"/>
    </row>
    <row r="170" spans="1:1" ht="12.5">
      <c r="A170" s="14"/>
    </row>
    <row r="171" spans="1:1" ht="12.5">
      <c r="A171" s="14"/>
    </row>
    <row r="172" spans="1:1" ht="12.5">
      <c r="A172" s="14"/>
    </row>
    <row r="173" spans="1:1" ht="12.5">
      <c r="A173" s="14"/>
    </row>
    <row r="174" spans="1:1" ht="12.5">
      <c r="A174" s="14"/>
    </row>
    <row r="175" spans="1:1" ht="12.5">
      <c r="A175" s="14"/>
    </row>
    <row r="176" spans="1:1" ht="12.5">
      <c r="A176" s="14"/>
    </row>
    <row r="177" spans="1:1" ht="12.5">
      <c r="A177" s="14"/>
    </row>
    <row r="178" spans="1:1" ht="12.5">
      <c r="A178" s="14"/>
    </row>
    <row r="179" spans="1:1" ht="12.5">
      <c r="A179" s="14"/>
    </row>
    <row r="180" spans="1:1" ht="12.5">
      <c r="A180" s="14"/>
    </row>
    <row r="181" spans="1:1" ht="12.5">
      <c r="A181" s="14"/>
    </row>
    <row r="182" spans="1:1" ht="12.5">
      <c r="A182" s="14"/>
    </row>
    <row r="183" spans="1:1" ht="12.5">
      <c r="A183" s="14"/>
    </row>
    <row r="184" spans="1:1" ht="12.5">
      <c r="A184" s="14"/>
    </row>
    <row r="185" spans="1:1" ht="12.5">
      <c r="A185" s="14"/>
    </row>
    <row r="186" spans="1:1" ht="12.5">
      <c r="A186" s="14"/>
    </row>
    <row r="187" spans="1:1" ht="12.5">
      <c r="A187" s="14"/>
    </row>
    <row r="188" spans="1:1" ht="12.5">
      <c r="A188" s="14"/>
    </row>
    <row r="189" spans="1:1" ht="12.5">
      <c r="A189" s="14"/>
    </row>
    <row r="190" spans="1:1" ht="12.5">
      <c r="A190" s="14"/>
    </row>
    <row r="191" spans="1:1" ht="12.5">
      <c r="A191" s="14"/>
    </row>
    <row r="192" spans="1:1" ht="12.5">
      <c r="A192" s="14"/>
    </row>
    <row r="193" spans="1:1" ht="12.5">
      <c r="A193" s="14"/>
    </row>
    <row r="194" spans="1:1" ht="12.5">
      <c r="A194" s="14"/>
    </row>
    <row r="195" spans="1:1" ht="12.5">
      <c r="A195" s="14"/>
    </row>
    <row r="196" spans="1:1" ht="12.5">
      <c r="A196" s="14"/>
    </row>
    <row r="197" spans="1:1" ht="12.5">
      <c r="A197" s="14"/>
    </row>
    <row r="198" spans="1:1" ht="12.5">
      <c r="A198" s="14"/>
    </row>
    <row r="199" spans="1:1" ht="12.5">
      <c r="A199" s="14"/>
    </row>
    <row r="200" spans="1:1" ht="12.5">
      <c r="A200" s="14"/>
    </row>
    <row r="201" spans="1:1" ht="12.5">
      <c r="A201" s="14"/>
    </row>
    <row r="202" spans="1:1" ht="12.5">
      <c r="A202" s="14"/>
    </row>
    <row r="203" spans="1:1" ht="12.5">
      <c r="A203" s="14"/>
    </row>
    <row r="204" spans="1:1" ht="12.5">
      <c r="A204" s="14"/>
    </row>
    <row r="205" spans="1:1" ht="12.5">
      <c r="A205" s="14"/>
    </row>
    <row r="206" spans="1:1" ht="12.5">
      <c r="A206" s="14"/>
    </row>
    <row r="207" spans="1:1" ht="12.5">
      <c r="A207" s="14"/>
    </row>
    <row r="208" spans="1:1" ht="12.5">
      <c r="A208" s="14"/>
    </row>
    <row r="209" spans="1:1" ht="12.5">
      <c r="A209" s="14"/>
    </row>
    <row r="210" spans="1:1" ht="12.5">
      <c r="A210" s="14"/>
    </row>
    <row r="211" spans="1:1" ht="12.5">
      <c r="A211" s="14"/>
    </row>
    <row r="212" spans="1:1" ht="12.5">
      <c r="A212" s="14"/>
    </row>
    <row r="213" spans="1:1" ht="12.5">
      <c r="A213" s="14"/>
    </row>
    <row r="214" spans="1:1" ht="12.5">
      <c r="A214" s="14"/>
    </row>
    <row r="215" spans="1:1" ht="12.5">
      <c r="A215" s="14"/>
    </row>
    <row r="216" spans="1:1" ht="12.5">
      <c r="A216" s="14"/>
    </row>
    <row r="217" spans="1:1" ht="12.5">
      <c r="A217" s="14"/>
    </row>
    <row r="218" spans="1:1" ht="12.5">
      <c r="A218" s="14"/>
    </row>
    <row r="219" spans="1:1" ht="12.5">
      <c r="A219" s="14"/>
    </row>
    <row r="220" spans="1:1" ht="12.5">
      <c r="A220" s="14"/>
    </row>
    <row r="221" spans="1:1" ht="12.5">
      <c r="A221" s="14"/>
    </row>
    <row r="222" spans="1:1" ht="12.5">
      <c r="A222" s="14"/>
    </row>
    <row r="223" spans="1:1" ht="12.5">
      <c r="A223" s="14"/>
    </row>
    <row r="224" spans="1:1" ht="12.5">
      <c r="A224" s="14"/>
    </row>
    <row r="225" spans="1:1" ht="12.5">
      <c r="A225" s="14"/>
    </row>
    <row r="226" spans="1:1" ht="12.5">
      <c r="A226" s="14"/>
    </row>
    <row r="227" spans="1:1" ht="12.5">
      <c r="A227" s="14"/>
    </row>
    <row r="228" spans="1:1" ht="12.5">
      <c r="A228" s="14"/>
    </row>
    <row r="229" spans="1:1" ht="12.5">
      <c r="A229" s="14"/>
    </row>
    <row r="230" spans="1:1" ht="12.5">
      <c r="A230" s="14"/>
    </row>
    <row r="231" spans="1:1" ht="12.5">
      <c r="A231" s="14"/>
    </row>
    <row r="232" spans="1:1" ht="12.5">
      <c r="A232" s="14"/>
    </row>
    <row r="233" spans="1:1" ht="12.5">
      <c r="A233" s="14"/>
    </row>
    <row r="234" spans="1:1" ht="12.5">
      <c r="A234" s="14"/>
    </row>
    <row r="235" spans="1:1" ht="12.5">
      <c r="A235" s="14"/>
    </row>
    <row r="236" spans="1:1" ht="12.5">
      <c r="A236" s="14"/>
    </row>
    <row r="237" spans="1:1" ht="12.5">
      <c r="A237" s="14"/>
    </row>
    <row r="238" spans="1:1" ht="12.5">
      <c r="A238" s="14"/>
    </row>
    <row r="239" spans="1:1" ht="12.5">
      <c r="A239" s="14"/>
    </row>
    <row r="240" spans="1:1" ht="12.5">
      <c r="A240" s="14"/>
    </row>
    <row r="241" spans="1:1" ht="12.5">
      <c r="A241" s="14"/>
    </row>
    <row r="242" spans="1:1" ht="12.5">
      <c r="A242" s="14"/>
    </row>
    <row r="243" spans="1:1" ht="12.5">
      <c r="A243" s="14"/>
    </row>
    <row r="244" spans="1:1" ht="12.5">
      <c r="A244" s="14"/>
    </row>
    <row r="245" spans="1:1" ht="12.5">
      <c r="A245" s="14"/>
    </row>
    <row r="246" spans="1:1" ht="12.5">
      <c r="A246" s="14"/>
    </row>
    <row r="247" spans="1:1" ht="12.5">
      <c r="A247" s="14"/>
    </row>
    <row r="248" spans="1:1" ht="12.5">
      <c r="A248" s="14"/>
    </row>
    <row r="249" spans="1:1" ht="12.5">
      <c r="A249" s="14"/>
    </row>
    <row r="250" spans="1:1" ht="12.5">
      <c r="A250" s="14"/>
    </row>
    <row r="251" spans="1:1" ht="12.5">
      <c r="A251" s="14"/>
    </row>
    <row r="252" spans="1:1" ht="12.5">
      <c r="A252" s="14"/>
    </row>
    <row r="253" spans="1:1" ht="12.5">
      <c r="A253" s="14"/>
    </row>
    <row r="254" spans="1:1" ht="12.5">
      <c r="A254" s="14"/>
    </row>
    <row r="255" spans="1:1" ht="12.5">
      <c r="A255" s="14"/>
    </row>
    <row r="256" spans="1:1" ht="12.5">
      <c r="A256" s="14"/>
    </row>
    <row r="257" spans="1:1" ht="12.5">
      <c r="A257" s="14"/>
    </row>
    <row r="258" spans="1:1" ht="12.5">
      <c r="A258" s="14"/>
    </row>
    <row r="259" spans="1:1" ht="12.5">
      <c r="A259" s="14"/>
    </row>
    <row r="260" spans="1:1" ht="12.5">
      <c r="A260" s="14"/>
    </row>
    <row r="261" spans="1:1" ht="12.5">
      <c r="A261" s="14"/>
    </row>
    <row r="262" spans="1:1" ht="12.5">
      <c r="A262" s="14"/>
    </row>
    <row r="263" spans="1:1" ht="12.5">
      <c r="A263" s="14"/>
    </row>
    <row r="264" spans="1:1" ht="12.5">
      <c r="A264" s="14"/>
    </row>
    <row r="265" spans="1:1" ht="12.5">
      <c r="A265" s="14"/>
    </row>
    <row r="266" spans="1:1" ht="12.5">
      <c r="A266" s="14"/>
    </row>
    <row r="267" spans="1:1" ht="12.5">
      <c r="A267" s="14"/>
    </row>
    <row r="268" spans="1:1" ht="12.5">
      <c r="A268" s="14"/>
    </row>
    <row r="269" spans="1:1" ht="12.5">
      <c r="A269" s="14"/>
    </row>
    <row r="270" spans="1:1" ht="12.5">
      <c r="A270" s="14"/>
    </row>
    <row r="271" spans="1:1" ht="12.5">
      <c r="A271" s="14"/>
    </row>
    <row r="272" spans="1:1" ht="12.5">
      <c r="A272" s="14"/>
    </row>
    <row r="273" spans="1:1" ht="12.5">
      <c r="A273" s="14"/>
    </row>
    <row r="274" spans="1:1" ht="12.5">
      <c r="A274" s="14"/>
    </row>
    <row r="275" spans="1:1" ht="12.5">
      <c r="A275" s="14"/>
    </row>
    <row r="276" spans="1:1" ht="12.5">
      <c r="A276" s="14"/>
    </row>
    <row r="277" spans="1:1" ht="12.5">
      <c r="A277" s="14"/>
    </row>
    <row r="278" spans="1:1" ht="12.5">
      <c r="A278" s="14"/>
    </row>
    <row r="279" spans="1:1" ht="12.5">
      <c r="A279" s="14"/>
    </row>
    <row r="280" spans="1:1" ht="12.5">
      <c r="A280" s="14"/>
    </row>
    <row r="281" spans="1:1" ht="12.5">
      <c r="A281" s="14"/>
    </row>
    <row r="282" spans="1:1" ht="12.5">
      <c r="A282" s="14"/>
    </row>
    <row r="283" spans="1:1" ht="12.5">
      <c r="A283" s="14"/>
    </row>
    <row r="284" spans="1:1" ht="12.5">
      <c r="A284" s="14"/>
    </row>
    <row r="285" spans="1:1" ht="12.5">
      <c r="A285" s="14"/>
    </row>
    <row r="286" spans="1:1" ht="12.5">
      <c r="A286" s="14"/>
    </row>
    <row r="287" spans="1:1" ht="12.5">
      <c r="A287" s="14"/>
    </row>
    <row r="288" spans="1:1" ht="12.5">
      <c r="A288" s="14"/>
    </row>
    <row r="289" spans="1:1" ht="12.5">
      <c r="A289" s="14"/>
    </row>
    <row r="290" spans="1:1" ht="12.5">
      <c r="A290" s="14"/>
    </row>
    <row r="291" spans="1:1" ht="12.5">
      <c r="A291" s="14"/>
    </row>
    <row r="292" spans="1:1" ht="12.5">
      <c r="A292" s="14"/>
    </row>
    <row r="293" spans="1:1" ht="12.5">
      <c r="A293" s="14"/>
    </row>
    <row r="294" spans="1:1" ht="12.5">
      <c r="A294" s="14"/>
    </row>
    <row r="295" spans="1:1" ht="12.5">
      <c r="A295" s="14"/>
    </row>
    <row r="296" spans="1:1" ht="12.5">
      <c r="A296" s="14"/>
    </row>
    <row r="297" spans="1:1" ht="12.5">
      <c r="A297" s="14"/>
    </row>
    <row r="298" spans="1:1" ht="12.5">
      <c r="A298" s="14"/>
    </row>
    <row r="299" spans="1:1" ht="12.5">
      <c r="A299" s="14"/>
    </row>
    <row r="300" spans="1:1" ht="12.5">
      <c r="A300" s="14"/>
    </row>
    <row r="301" spans="1:1" ht="12.5">
      <c r="A301" s="14"/>
    </row>
    <row r="302" spans="1:1" ht="12.5">
      <c r="A302" s="14"/>
    </row>
    <row r="303" spans="1:1" ht="12.5">
      <c r="A303" s="14"/>
    </row>
    <row r="304" spans="1:1" ht="12.5">
      <c r="A304" s="14"/>
    </row>
    <row r="305" spans="1:1" ht="12.5">
      <c r="A305" s="14"/>
    </row>
    <row r="306" spans="1:1" ht="12.5">
      <c r="A306" s="14"/>
    </row>
    <row r="307" spans="1:1" ht="12.5">
      <c r="A307" s="14"/>
    </row>
    <row r="308" spans="1:1" ht="12.5">
      <c r="A308" s="14"/>
    </row>
    <row r="309" spans="1:1" ht="12.5">
      <c r="A309" s="14"/>
    </row>
    <row r="310" spans="1:1" ht="12.5">
      <c r="A310" s="14"/>
    </row>
    <row r="311" spans="1:1" ht="12.5">
      <c r="A311" s="14"/>
    </row>
    <row r="312" spans="1:1" ht="12.5">
      <c r="A312" s="14"/>
    </row>
    <row r="313" spans="1:1" ht="12.5">
      <c r="A313" s="14"/>
    </row>
    <row r="314" spans="1:1" ht="12.5">
      <c r="A314" s="14"/>
    </row>
    <row r="315" spans="1:1" ht="12.5">
      <c r="A315" s="14"/>
    </row>
    <row r="316" spans="1:1" ht="12.5">
      <c r="A316" s="14"/>
    </row>
    <row r="317" spans="1:1" ht="12.5">
      <c r="A317" s="14"/>
    </row>
    <row r="318" spans="1:1" ht="12.5">
      <c r="A318" s="14"/>
    </row>
    <row r="319" spans="1:1" ht="12.5">
      <c r="A319" s="14"/>
    </row>
    <row r="320" spans="1:1" ht="12.5">
      <c r="A320" s="14"/>
    </row>
    <row r="321" spans="1:1" ht="12.5">
      <c r="A321" s="14"/>
    </row>
    <row r="322" spans="1:1" ht="12.5">
      <c r="A322" s="14"/>
    </row>
    <row r="323" spans="1:1" ht="12.5">
      <c r="A323" s="14"/>
    </row>
    <row r="324" spans="1:1" ht="12.5">
      <c r="A324" s="14"/>
    </row>
    <row r="325" spans="1:1" ht="12.5">
      <c r="A325" s="14"/>
    </row>
    <row r="326" spans="1:1" ht="12.5">
      <c r="A326" s="14"/>
    </row>
    <row r="327" spans="1:1" ht="12.5">
      <c r="A327" s="14"/>
    </row>
    <row r="328" spans="1:1" ht="12.5">
      <c r="A328" s="14"/>
    </row>
    <row r="329" spans="1:1" ht="12.5">
      <c r="A329" s="14"/>
    </row>
    <row r="330" spans="1:1" ht="12.5">
      <c r="A330" s="14"/>
    </row>
    <row r="331" spans="1:1" ht="12.5">
      <c r="A331" s="14"/>
    </row>
    <row r="332" spans="1:1" ht="12.5">
      <c r="A332" s="14"/>
    </row>
    <row r="333" spans="1:1" ht="12.5">
      <c r="A333" s="14"/>
    </row>
    <row r="334" spans="1:1" ht="12.5">
      <c r="A334" s="14"/>
    </row>
    <row r="335" spans="1:1" ht="12.5">
      <c r="A335" s="14"/>
    </row>
    <row r="336" spans="1:1" ht="12.5">
      <c r="A336" s="14"/>
    </row>
    <row r="337" spans="1:1" ht="12.5">
      <c r="A337" s="14"/>
    </row>
    <row r="338" spans="1:1" ht="12.5">
      <c r="A338" s="14"/>
    </row>
    <row r="339" spans="1:1" ht="12.5">
      <c r="A339" s="14"/>
    </row>
    <row r="340" spans="1:1" ht="12.5">
      <c r="A340" s="14"/>
    </row>
    <row r="341" spans="1:1" ht="12.5">
      <c r="A341" s="14"/>
    </row>
    <row r="342" spans="1:1" ht="12.5">
      <c r="A342" s="14"/>
    </row>
    <row r="343" spans="1:1" ht="12.5">
      <c r="A343" s="14"/>
    </row>
    <row r="344" spans="1:1" ht="12.5">
      <c r="A344" s="14"/>
    </row>
    <row r="345" spans="1:1" ht="12.5">
      <c r="A345" s="14"/>
    </row>
    <row r="346" spans="1:1" ht="12.5">
      <c r="A346" s="14"/>
    </row>
    <row r="347" spans="1:1" ht="12.5">
      <c r="A347" s="14"/>
    </row>
    <row r="348" spans="1:1" ht="12.5">
      <c r="A348" s="14"/>
    </row>
    <row r="349" spans="1:1" ht="12.5">
      <c r="A349" s="14"/>
    </row>
    <row r="350" spans="1:1" ht="12.5">
      <c r="A350" s="14"/>
    </row>
    <row r="351" spans="1:1" ht="12.5">
      <c r="A351" s="14"/>
    </row>
    <row r="352" spans="1:1" ht="12.5">
      <c r="A352" s="14"/>
    </row>
    <row r="353" spans="1:1" ht="12.5">
      <c r="A353" s="14"/>
    </row>
    <row r="354" spans="1:1" ht="12.5">
      <c r="A354" s="14"/>
    </row>
    <row r="355" spans="1:1" ht="12.5">
      <c r="A355" s="14"/>
    </row>
    <row r="356" spans="1:1" ht="12.5">
      <c r="A356" s="14"/>
    </row>
    <row r="357" spans="1:1" ht="12.5">
      <c r="A357" s="14"/>
    </row>
    <row r="358" spans="1:1" ht="12.5">
      <c r="A358" s="14"/>
    </row>
    <row r="359" spans="1:1" ht="12.5">
      <c r="A359" s="14"/>
    </row>
    <row r="360" spans="1:1" ht="12.5">
      <c r="A360" s="14"/>
    </row>
    <row r="361" spans="1:1" ht="12.5">
      <c r="A361" s="14"/>
    </row>
    <row r="362" spans="1:1" ht="12.5">
      <c r="A362" s="14"/>
    </row>
    <row r="363" spans="1:1" ht="12.5">
      <c r="A363" s="14"/>
    </row>
    <row r="364" spans="1:1" ht="12.5">
      <c r="A364" s="14"/>
    </row>
    <row r="365" spans="1:1" ht="12.5">
      <c r="A365" s="14"/>
    </row>
    <row r="366" spans="1:1" ht="12.5">
      <c r="A366" s="14"/>
    </row>
    <row r="367" spans="1:1" ht="12.5">
      <c r="A367" s="14"/>
    </row>
    <row r="368" spans="1:1" ht="12.5">
      <c r="A368" s="14"/>
    </row>
    <row r="369" spans="1:1" ht="12.5">
      <c r="A369" s="14"/>
    </row>
    <row r="370" spans="1:1" ht="12.5">
      <c r="A370" s="14"/>
    </row>
    <row r="371" spans="1:1" ht="12.5">
      <c r="A371" s="14"/>
    </row>
    <row r="372" spans="1:1" ht="12.5">
      <c r="A372" s="14"/>
    </row>
    <row r="373" spans="1:1" ht="12.5">
      <c r="A373" s="14"/>
    </row>
    <row r="374" spans="1:1" ht="12.5">
      <c r="A374" s="14"/>
    </row>
    <row r="375" spans="1:1" ht="12.5">
      <c r="A375" s="14"/>
    </row>
    <row r="376" spans="1:1" ht="12.5">
      <c r="A376" s="14"/>
    </row>
    <row r="377" spans="1:1" ht="12.5">
      <c r="A377" s="14"/>
    </row>
    <row r="378" spans="1:1" ht="12.5">
      <c r="A378" s="14"/>
    </row>
    <row r="379" spans="1:1" ht="12.5">
      <c r="A379" s="14"/>
    </row>
    <row r="380" spans="1:1" ht="12.5">
      <c r="A380" s="14"/>
    </row>
    <row r="381" spans="1:1" ht="12.5">
      <c r="A381" s="14"/>
    </row>
    <row r="382" spans="1:1" ht="12.5">
      <c r="A382" s="14"/>
    </row>
    <row r="383" spans="1:1" ht="12.5">
      <c r="A383" s="14"/>
    </row>
    <row r="384" spans="1:1" ht="12.5">
      <c r="A384" s="14"/>
    </row>
    <row r="385" spans="1:1" ht="12.5">
      <c r="A385" s="14"/>
    </row>
    <row r="386" spans="1:1" ht="12.5">
      <c r="A386" s="14"/>
    </row>
    <row r="387" spans="1:1" ht="12.5">
      <c r="A387" s="14"/>
    </row>
    <row r="388" spans="1:1" ht="12.5">
      <c r="A388" s="14"/>
    </row>
    <row r="389" spans="1:1" ht="12.5">
      <c r="A389" s="14"/>
    </row>
    <row r="390" spans="1:1" ht="12.5">
      <c r="A390" s="14"/>
    </row>
    <row r="391" spans="1:1" ht="12.5">
      <c r="A391" s="14"/>
    </row>
    <row r="392" spans="1:1" ht="12.5">
      <c r="A392" s="14"/>
    </row>
    <row r="393" spans="1:1" ht="12.5">
      <c r="A393" s="14"/>
    </row>
    <row r="394" spans="1:1" ht="12.5">
      <c r="A394" s="14"/>
    </row>
    <row r="395" spans="1:1" ht="12.5">
      <c r="A395" s="14"/>
    </row>
    <row r="396" spans="1:1" ht="12.5">
      <c r="A396" s="14"/>
    </row>
    <row r="397" spans="1:1" ht="12.5">
      <c r="A397" s="14"/>
    </row>
    <row r="398" spans="1:1" ht="12.5">
      <c r="A398" s="14"/>
    </row>
    <row r="399" spans="1:1" ht="12.5">
      <c r="A399" s="14"/>
    </row>
    <row r="400" spans="1:1" ht="12.5">
      <c r="A400" s="14"/>
    </row>
    <row r="401" spans="1:1" ht="12.5">
      <c r="A401" s="14"/>
    </row>
    <row r="402" spans="1:1" ht="12.5">
      <c r="A402" s="14"/>
    </row>
    <row r="403" spans="1:1" ht="12.5">
      <c r="A403" s="14"/>
    </row>
    <row r="404" spans="1:1" ht="12.5">
      <c r="A404" s="14"/>
    </row>
    <row r="405" spans="1:1" ht="12.5">
      <c r="A405" s="14"/>
    </row>
    <row r="406" spans="1:1" ht="12.5">
      <c r="A406" s="14"/>
    </row>
    <row r="407" spans="1:1" ht="12.5">
      <c r="A407" s="14"/>
    </row>
    <row r="408" spans="1:1" ht="12.5">
      <c r="A408" s="14"/>
    </row>
    <row r="409" spans="1:1" ht="12.5">
      <c r="A409" s="14"/>
    </row>
    <row r="410" spans="1:1" ht="12.5">
      <c r="A410" s="14"/>
    </row>
    <row r="411" spans="1:1" ht="12.5">
      <c r="A411" s="14"/>
    </row>
    <row r="412" spans="1:1" ht="12.5">
      <c r="A412" s="14"/>
    </row>
    <row r="413" spans="1:1" ht="12.5">
      <c r="A413" s="14"/>
    </row>
    <row r="414" spans="1:1" ht="12.5">
      <c r="A414" s="14"/>
    </row>
    <row r="415" spans="1:1" ht="12.5">
      <c r="A415" s="14"/>
    </row>
    <row r="416" spans="1:1" ht="12.5">
      <c r="A416" s="14"/>
    </row>
    <row r="417" spans="1:1" ht="12.5">
      <c r="A417" s="14"/>
    </row>
    <row r="418" spans="1:1" ht="12.5">
      <c r="A418" s="14"/>
    </row>
    <row r="419" spans="1:1" ht="12.5">
      <c r="A419" s="14"/>
    </row>
    <row r="420" spans="1:1" ht="12.5">
      <c r="A420" s="14"/>
    </row>
    <row r="421" spans="1:1" ht="12.5">
      <c r="A421" s="14"/>
    </row>
    <row r="422" spans="1:1" ht="12.5">
      <c r="A422" s="14"/>
    </row>
    <row r="423" spans="1:1" ht="12.5">
      <c r="A423" s="14"/>
    </row>
    <row r="424" spans="1:1" ht="12.5">
      <c r="A424" s="14"/>
    </row>
    <row r="425" spans="1:1" ht="12.5">
      <c r="A425" s="14"/>
    </row>
    <row r="426" spans="1:1" ht="12.5">
      <c r="A426" s="14"/>
    </row>
    <row r="427" spans="1:1" ht="12.5">
      <c r="A427" s="14"/>
    </row>
    <row r="428" spans="1:1" ht="12.5">
      <c r="A428" s="14"/>
    </row>
    <row r="429" spans="1:1" ht="12.5">
      <c r="A429" s="14"/>
    </row>
    <row r="430" spans="1:1" ht="12.5">
      <c r="A430" s="14"/>
    </row>
    <row r="431" spans="1:1" ht="12.5">
      <c r="A431" s="14"/>
    </row>
    <row r="432" spans="1:1" ht="12.5">
      <c r="A432" s="14"/>
    </row>
    <row r="433" spans="1:1" ht="12.5">
      <c r="A433" s="14"/>
    </row>
    <row r="434" spans="1:1" ht="12.5">
      <c r="A434" s="14"/>
    </row>
    <row r="435" spans="1:1" ht="12.5">
      <c r="A435" s="14"/>
    </row>
    <row r="436" spans="1:1" ht="12.5">
      <c r="A436" s="14"/>
    </row>
    <row r="437" spans="1:1" ht="12.5">
      <c r="A437" s="14"/>
    </row>
    <row r="438" spans="1:1" ht="12.5">
      <c r="A438" s="14"/>
    </row>
    <row r="439" spans="1:1" ht="12.5">
      <c r="A439" s="14"/>
    </row>
    <row r="440" spans="1:1" ht="12.5">
      <c r="A440" s="14"/>
    </row>
    <row r="441" spans="1:1" ht="12.5">
      <c r="A441" s="14"/>
    </row>
    <row r="442" spans="1:1" ht="12.5">
      <c r="A442" s="14"/>
    </row>
    <row r="443" spans="1:1" ht="12.5">
      <c r="A443" s="14"/>
    </row>
    <row r="444" spans="1:1" ht="12.5">
      <c r="A444" s="14"/>
    </row>
    <row r="445" spans="1:1" ht="12.5">
      <c r="A445" s="14"/>
    </row>
    <row r="446" spans="1:1" ht="12.5">
      <c r="A446" s="14"/>
    </row>
    <row r="447" spans="1:1" ht="12.5">
      <c r="A447" s="14"/>
    </row>
    <row r="448" spans="1:1" ht="12.5">
      <c r="A448" s="14"/>
    </row>
    <row r="449" spans="1:1" ht="12.5">
      <c r="A449" s="14"/>
    </row>
    <row r="450" spans="1:1" ht="12.5">
      <c r="A450" s="14"/>
    </row>
    <row r="451" spans="1:1" ht="12.5">
      <c r="A451" s="14"/>
    </row>
    <row r="452" spans="1:1" ht="12.5">
      <c r="A452" s="14"/>
    </row>
    <row r="453" spans="1:1" ht="12.5">
      <c r="A453" s="14"/>
    </row>
    <row r="454" spans="1:1" ht="12.5">
      <c r="A454" s="14"/>
    </row>
    <row r="455" spans="1:1" ht="12.5">
      <c r="A455" s="14"/>
    </row>
    <row r="456" spans="1:1" ht="12.5">
      <c r="A456" s="14"/>
    </row>
    <row r="457" spans="1:1" ht="12.5">
      <c r="A457" s="14"/>
    </row>
    <row r="458" spans="1:1" ht="12.5">
      <c r="A458" s="14"/>
    </row>
    <row r="459" spans="1:1" ht="12.5">
      <c r="A459" s="14"/>
    </row>
    <row r="460" spans="1:1" ht="12.5">
      <c r="A460" s="14"/>
    </row>
    <row r="461" spans="1:1" ht="12.5">
      <c r="A461" s="14"/>
    </row>
    <row r="462" spans="1:1" ht="12.5">
      <c r="A462" s="14"/>
    </row>
    <row r="463" spans="1:1" ht="12.5">
      <c r="A463" s="14"/>
    </row>
    <row r="464" spans="1:1" ht="12.5">
      <c r="A464" s="14"/>
    </row>
    <row r="465" spans="1:1" ht="12.5">
      <c r="A465" s="14"/>
    </row>
    <row r="466" spans="1:1" ht="12.5">
      <c r="A466" s="14"/>
    </row>
    <row r="467" spans="1:1" ht="12.5">
      <c r="A467" s="14"/>
    </row>
    <row r="468" spans="1:1" ht="12.5">
      <c r="A468" s="14"/>
    </row>
    <row r="469" spans="1:1" ht="12.5">
      <c r="A469" s="14"/>
    </row>
    <row r="470" spans="1:1" ht="12.5">
      <c r="A470" s="14"/>
    </row>
    <row r="471" spans="1:1" ht="12.5">
      <c r="A471" s="14"/>
    </row>
    <row r="472" spans="1:1" ht="12.5">
      <c r="A472" s="14"/>
    </row>
    <row r="473" spans="1:1" ht="12.5">
      <c r="A473" s="14"/>
    </row>
    <row r="474" spans="1:1" ht="12.5">
      <c r="A474" s="14"/>
    </row>
    <row r="475" spans="1:1" ht="12.5">
      <c r="A475" s="14"/>
    </row>
    <row r="476" spans="1:1" ht="12.5">
      <c r="A476" s="14"/>
    </row>
    <row r="477" spans="1:1" ht="12.5">
      <c r="A477" s="14"/>
    </row>
    <row r="478" spans="1:1" ht="12.5">
      <c r="A478" s="14"/>
    </row>
    <row r="479" spans="1:1" ht="12.5">
      <c r="A479" s="14"/>
    </row>
    <row r="480" spans="1:1" ht="12.5">
      <c r="A480" s="14"/>
    </row>
    <row r="481" spans="1:1" ht="12.5">
      <c r="A481" s="14"/>
    </row>
    <row r="482" spans="1:1" ht="12.5">
      <c r="A482" s="14"/>
    </row>
    <row r="483" spans="1:1" ht="12.5">
      <c r="A483" s="14"/>
    </row>
    <row r="484" spans="1:1" ht="12.5">
      <c r="A484" s="14"/>
    </row>
    <row r="485" spans="1:1" ht="12.5">
      <c r="A485" s="14"/>
    </row>
    <row r="486" spans="1:1" ht="12.5">
      <c r="A486" s="14"/>
    </row>
    <row r="487" spans="1:1" ht="12.5">
      <c r="A487" s="14"/>
    </row>
    <row r="488" spans="1:1" ht="12.5">
      <c r="A488" s="14"/>
    </row>
    <row r="489" spans="1:1" ht="12.5">
      <c r="A489" s="14"/>
    </row>
    <row r="490" spans="1:1" ht="12.5">
      <c r="A490" s="14"/>
    </row>
    <row r="491" spans="1:1" ht="12.5">
      <c r="A491" s="14"/>
    </row>
    <row r="492" spans="1:1" ht="12.5">
      <c r="A492" s="14"/>
    </row>
    <row r="493" spans="1:1" ht="12.5">
      <c r="A493" s="14"/>
    </row>
    <row r="494" spans="1:1" ht="12.5">
      <c r="A494" s="14"/>
    </row>
    <row r="495" spans="1:1" ht="12.5">
      <c r="A495" s="14"/>
    </row>
    <row r="496" spans="1:1" ht="12.5">
      <c r="A496" s="14"/>
    </row>
    <row r="497" spans="1:1" ht="12.5">
      <c r="A497" s="14"/>
    </row>
    <row r="498" spans="1:1" ht="12.5">
      <c r="A498" s="14"/>
    </row>
    <row r="499" spans="1:1" ht="12.5">
      <c r="A499" s="14"/>
    </row>
    <row r="500" spans="1:1" ht="12.5">
      <c r="A500" s="14"/>
    </row>
    <row r="501" spans="1:1" ht="12.5">
      <c r="A501" s="14"/>
    </row>
    <row r="502" spans="1:1" ht="12.5">
      <c r="A502" s="14"/>
    </row>
    <row r="503" spans="1:1" ht="12.5">
      <c r="A503" s="14"/>
    </row>
    <row r="504" spans="1:1" ht="12.5">
      <c r="A504" s="14"/>
    </row>
    <row r="505" spans="1:1" ht="12.5">
      <c r="A505" s="14"/>
    </row>
    <row r="506" spans="1:1" ht="12.5">
      <c r="A506" s="14"/>
    </row>
    <row r="507" spans="1:1" ht="12.5">
      <c r="A507" s="14"/>
    </row>
    <row r="508" spans="1:1" ht="12.5">
      <c r="A508" s="14"/>
    </row>
    <row r="509" spans="1:1" ht="12.5">
      <c r="A509" s="14"/>
    </row>
    <row r="510" spans="1:1" ht="12.5">
      <c r="A510" s="14"/>
    </row>
    <row r="511" spans="1:1" ht="12.5">
      <c r="A511" s="14"/>
    </row>
    <row r="512" spans="1:1" ht="12.5">
      <c r="A512" s="14"/>
    </row>
    <row r="513" spans="1:1" ht="12.5">
      <c r="A513" s="14"/>
    </row>
    <row r="514" spans="1:1" ht="12.5">
      <c r="A514" s="14"/>
    </row>
    <row r="515" spans="1:1" ht="12.5">
      <c r="A515" s="14"/>
    </row>
    <row r="516" spans="1:1" ht="12.5">
      <c r="A516" s="14"/>
    </row>
    <row r="517" spans="1:1" ht="12.5">
      <c r="A517" s="14"/>
    </row>
    <row r="518" spans="1:1" ht="12.5">
      <c r="A518" s="14"/>
    </row>
    <row r="519" spans="1:1" ht="12.5">
      <c r="A519" s="14"/>
    </row>
    <row r="520" spans="1:1" ht="12.5">
      <c r="A520" s="14"/>
    </row>
    <row r="521" spans="1:1" ht="12.5">
      <c r="A521" s="14"/>
    </row>
    <row r="522" spans="1:1" ht="12.5">
      <c r="A522" s="14"/>
    </row>
    <row r="523" spans="1:1" ht="12.5">
      <c r="A523" s="14"/>
    </row>
    <row r="524" spans="1:1" ht="12.5">
      <c r="A524" s="14"/>
    </row>
    <row r="525" spans="1:1" ht="12.5">
      <c r="A525" s="14"/>
    </row>
    <row r="526" spans="1:1" ht="12.5">
      <c r="A526" s="14"/>
    </row>
    <row r="527" spans="1:1" ht="12.5">
      <c r="A527" s="14"/>
    </row>
    <row r="528" spans="1:1" ht="12.5">
      <c r="A528" s="14"/>
    </row>
    <row r="529" spans="1:1" ht="12.5">
      <c r="A529" s="14"/>
    </row>
    <row r="530" spans="1:1" ht="12.5">
      <c r="A530" s="14"/>
    </row>
    <row r="531" spans="1:1" ht="12.5">
      <c r="A531" s="14"/>
    </row>
    <row r="532" spans="1:1" ht="12.5">
      <c r="A532" s="14"/>
    </row>
    <row r="533" spans="1:1" ht="12.5">
      <c r="A533" s="14"/>
    </row>
    <row r="534" spans="1:1" ht="12.5">
      <c r="A534" s="14"/>
    </row>
    <row r="535" spans="1:1" ht="12.5">
      <c r="A535" s="14"/>
    </row>
    <row r="536" spans="1:1" ht="12.5">
      <c r="A536" s="14"/>
    </row>
    <row r="537" spans="1:1" ht="12.5">
      <c r="A537" s="14"/>
    </row>
    <row r="538" spans="1:1" ht="12.5">
      <c r="A538" s="14"/>
    </row>
    <row r="539" spans="1:1" ht="12.5">
      <c r="A539" s="14"/>
    </row>
    <row r="540" spans="1:1" ht="12.5">
      <c r="A540" s="14"/>
    </row>
    <row r="541" spans="1:1" ht="12.5">
      <c r="A541" s="14"/>
    </row>
    <row r="542" spans="1:1" ht="12.5">
      <c r="A542" s="14"/>
    </row>
    <row r="543" spans="1:1" ht="12.5">
      <c r="A543" s="14"/>
    </row>
    <row r="544" spans="1:1" ht="12.5">
      <c r="A544" s="14"/>
    </row>
    <row r="545" spans="1:1" ht="12.5">
      <c r="A545" s="14"/>
    </row>
    <row r="546" spans="1:1" ht="12.5">
      <c r="A546" s="14"/>
    </row>
    <row r="547" spans="1:1" ht="12.5">
      <c r="A547" s="14"/>
    </row>
    <row r="548" spans="1:1" ht="12.5">
      <c r="A548" s="14"/>
    </row>
    <row r="549" spans="1:1" ht="12.5">
      <c r="A549" s="14"/>
    </row>
    <row r="550" spans="1:1" ht="12.5">
      <c r="A550" s="14"/>
    </row>
    <row r="551" spans="1:1" ht="12.5">
      <c r="A551" s="14"/>
    </row>
    <row r="552" spans="1:1" ht="12.5">
      <c r="A552" s="14"/>
    </row>
    <row r="553" spans="1:1" ht="12.5">
      <c r="A553" s="14"/>
    </row>
    <row r="554" spans="1:1" ht="12.5">
      <c r="A554" s="14"/>
    </row>
    <row r="555" spans="1:1" ht="12.5">
      <c r="A555" s="14"/>
    </row>
    <row r="556" spans="1:1" ht="12.5">
      <c r="A556" s="14"/>
    </row>
    <row r="557" spans="1:1" ht="12.5">
      <c r="A557" s="14"/>
    </row>
    <row r="558" spans="1:1" ht="12.5">
      <c r="A558" s="14"/>
    </row>
    <row r="559" spans="1:1" ht="12.5">
      <c r="A559" s="14"/>
    </row>
    <row r="560" spans="1:1" ht="12.5">
      <c r="A560" s="14"/>
    </row>
    <row r="561" spans="1:1" ht="12.5">
      <c r="A561" s="14"/>
    </row>
    <row r="562" spans="1:1" ht="12.5">
      <c r="A562" s="14"/>
    </row>
    <row r="563" spans="1:1" ht="12.5">
      <c r="A563" s="14"/>
    </row>
    <row r="564" spans="1:1" ht="12.5">
      <c r="A564" s="14"/>
    </row>
    <row r="565" spans="1:1" ht="12.5">
      <c r="A565" s="14"/>
    </row>
    <row r="566" spans="1:1" ht="12.5">
      <c r="A566" s="14"/>
    </row>
    <row r="567" spans="1:1" ht="12.5">
      <c r="A567" s="14"/>
    </row>
    <row r="568" spans="1:1" ht="12.5">
      <c r="A568" s="14"/>
    </row>
    <row r="569" spans="1:1" ht="12.5">
      <c r="A569" s="14"/>
    </row>
    <row r="570" spans="1:1" ht="12.5">
      <c r="A570" s="14"/>
    </row>
    <row r="571" spans="1:1" ht="12.5">
      <c r="A571" s="14"/>
    </row>
    <row r="572" spans="1:1" ht="12.5">
      <c r="A572" s="14"/>
    </row>
    <row r="573" spans="1:1" ht="12.5">
      <c r="A573" s="14"/>
    </row>
    <row r="574" spans="1:1" ht="12.5">
      <c r="A574" s="14"/>
    </row>
    <row r="575" spans="1:1" ht="12.5">
      <c r="A575" s="14"/>
    </row>
    <row r="576" spans="1:1" ht="12.5">
      <c r="A576" s="14"/>
    </row>
    <row r="577" spans="1:1" ht="12.5">
      <c r="A577" s="14"/>
    </row>
    <row r="578" spans="1:1" ht="12.5">
      <c r="A578" s="14"/>
    </row>
    <row r="579" spans="1:1" ht="12.5">
      <c r="A579" s="14"/>
    </row>
    <row r="580" spans="1:1" ht="12.5">
      <c r="A580" s="14"/>
    </row>
    <row r="581" spans="1:1" ht="12.5">
      <c r="A581" s="14"/>
    </row>
    <row r="582" spans="1:1" ht="12.5">
      <c r="A582" s="14"/>
    </row>
    <row r="583" spans="1:1" ht="12.5">
      <c r="A583" s="14"/>
    </row>
    <row r="584" spans="1:1" ht="12.5">
      <c r="A584" s="14"/>
    </row>
    <row r="585" spans="1:1" ht="12.5">
      <c r="A585" s="14"/>
    </row>
    <row r="586" spans="1:1" ht="12.5">
      <c r="A586" s="14"/>
    </row>
    <row r="587" spans="1:1" ht="12.5">
      <c r="A587" s="14"/>
    </row>
    <row r="588" spans="1:1" ht="12.5">
      <c r="A588" s="14"/>
    </row>
    <row r="589" spans="1:1" ht="12.5">
      <c r="A589" s="14"/>
    </row>
    <row r="590" spans="1:1" ht="12.5">
      <c r="A590" s="14"/>
    </row>
    <row r="591" spans="1:1" ht="12.5">
      <c r="A591" s="14"/>
    </row>
    <row r="592" spans="1:1" ht="12.5">
      <c r="A592" s="14"/>
    </row>
    <row r="593" spans="1:1" ht="12.5">
      <c r="A593" s="14"/>
    </row>
    <row r="594" spans="1:1" ht="12.5">
      <c r="A594" s="14"/>
    </row>
    <row r="595" spans="1:1" ht="12.5">
      <c r="A595" s="14"/>
    </row>
    <row r="596" spans="1:1" ht="12.5">
      <c r="A596" s="14"/>
    </row>
    <row r="597" spans="1:1" ht="12.5">
      <c r="A597" s="14"/>
    </row>
    <row r="598" spans="1:1" ht="12.5">
      <c r="A598" s="14"/>
    </row>
    <row r="599" spans="1:1" ht="12.5">
      <c r="A599" s="14"/>
    </row>
    <row r="600" spans="1:1" ht="12.5">
      <c r="A600" s="14"/>
    </row>
    <row r="601" spans="1:1" ht="12.5">
      <c r="A601" s="14"/>
    </row>
    <row r="602" spans="1:1" ht="12.5">
      <c r="A602" s="14"/>
    </row>
    <row r="603" spans="1:1" ht="12.5">
      <c r="A603" s="14"/>
    </row>
    <row r="604" spans="1:1" ht="12.5">
      <c r="A604" s="14"/>
    </row>
    <row r="605" spans="1:1" ht="12.5">
      <c r="A605" s="14"/>
    </row>
    <row r="606" spans="1:1" ht="12.5">
      <c r="A606" s="14"/>
    </row>
    <row r="607" spans="1:1" ht="12.5">
      <c r="A607" s="14"/>
    </row>
    <row r="608" spans="1:1" ht="12.5">
      <c r="A608" s="14"/>
    </row>
    <row r="609" spans="1:1" ht="12.5">
      <c r="A609" s="14"/>
    </row>
    <row r="610" spans="1:1" ht="12.5">
      <c r="A610" s="14"/>
    </row>
    <row r="611" spans="1:1" ht="12.5">
      <c r="A611" s="14"/>
    </row>
    <row r="612" spans="1:1" ht="12.5">
      <c r="A612" s="14"/>
    </row>
    <row r="613" spans="1:1" ht="12.5">
      <c r="A613" s="14"/>
    </row>
    <row r="614" spans="1:1" ht="12.5">
      <c r="A614" s="14"/>
    </row>
    <row r="615" spans="1:1" ht="12.5">
      <c r="A615" s="14"/>
    </row>
    <row r="616" spans="1:1" ht="12.5">
      <c r="A616" s="14"/>
    </row>
    <row r="617" spans="1:1" ht="12.5">
      <c r="A617" s="14"/>
    </row>
    <row r="618" spans="1:1" ht="12.5">
      <c r="A618" s="14"/>
    </row>
    <row r="619" spans="1:1" ht="12.5">
      <c r="A619" s="14"/>
    </row>
    <row r="620" spans="1:1" ht="12.5">
      <c r="A620" s="14"/>
    </row>
    <row r="621" spans="1:1" ht="12.5">
      <c r="A621" s="14"/>
    </row>
    <row r="622" spans="1:1" ht="12.5">
      <c r="A622" s="14"/>
    </row>
    <row r="623" spans="1:1" ht="12.5">
      <c r="A623" s="14"/>
    </row>
    <row r="624" spans="1:1" ht="12.5">
      <c r="A624" s="14"/>
    </row>
    <row r="625" spans="1:1" ht="12.5">
      <c r="A625" s="14"/>
    </row>
    <row r="626" spans="1:1" ht="12.5">
      <c r="A626" s="14"/>
    </row>
    <row r="627" spans="1:1" ht="12.5">
      <c r="A627" s="14"/>
    </row>
    <row r="628" spans="1:1" ht="12.5">
      <c r="A628" s="14"/>
    </row>
    <row r="629" spans="1:1" ht="12.5">
      <c r="A629" s="14"/>
    </row>
    <row r="630" spans="1:1" ht="12.5">
      <c r="A630" s="14"/>
    </row>
    <row r="631" spans="1:1" ht="12.5">
      <c r="A631" s="14"/>
    </row>
    <row r="632" spans="1:1" ht="12.5">
      <c r="A632" s="14"/>
    </row>
    <row r="633" spans="1:1" ht="12.5">
      <c r="A633" s="14"/>
    </row>
    <row r="634" spans="1:1" ht="12.5">
      <c r="A634" s="14"/>
    </row>
    <row r="635" spans="1:1" ht="12.5">
      <c r="A635" s="14"/>
    </row>
    <row r="636" spans="1:1" ht="12.5">
      <c r="A636" s="14"/>
    </row>
    <row r="637" spans="1:1" ht="12.5">
      <c r="A637" s="14"/>
    </row>
    <row r="638" spans="1:1" ht="12.5">
      <c r="A638" s="14"/>
    </row>
    <row r="639" spans="1:1" ht="12.5">
      <c r="A639" s="14"/>
    </row>
    <row r="640" spans="1:1" ht="12.5">
      <c r="A640" s="14"/>
    </row>
    <row r="641" spans="1:1" ht="12.5">
      <c r="A641" s="14"/>
    </row>
    <row r="642" spans="1:1" ht="12.5">
      <c r="A642" s="14"/>
    </row>
    <row r="643" spans="1:1" ht="12.5">
      <c r="A643" s="14"/>
    </row>
    <row r="644" spans="1:1" ht="12.5">
      <c r="A644" s="14"/>
    </row>
    <row r="645" spans="1:1" ht="12.5">
      <c r="A645" s="14"/>
    </row>
    <row r="646" spans="1:1" ht="12.5">
      <c r="A646" s="14"/>
    </row>
    <row r="647" spans="1:1" ht="12.5">
      <c r="A647" s="14"/>
    </row>
    <row r="648" spans="1:1" ht="12.5">
      <c r="A648" s="14"/>
    </row>
    <row r="649" spans="1:1" ht="12.5">
      <c r="A649" s="14"/>
    </row>
    <row r="650" spans="1:1" ht="12.5">
      <c r="A650" s="14"/>
    </row>
    <row r="651" spans="1:1" ht="12.5">
      <c r="A651" s="14"/>
    </row>
    <row r="652" spans="1:1" ht="12.5">
      <c r="A652" s="14"/>
    </row>
    <row r="653" spans="1:1" ht="12.5">
      <c r="A653" s="14"/>
    </row>
    <row r="654" spans="1:1" ht="12.5">
      <c r="A654" s="14"/>
    </row>
    <row r="655" spans="1:1" ht="12.5">
      <c r="A655" s="14"/>
    </row>
    <row r="656" spans="1:1" ht="12.5">
      <c r="A656" s="14"/>
    </row>
    <row r="657" spans="1:1" ht="12.5">
      <c r="A657" s="14"/>
    </row>
    <row r="658" spans="1:1" ht="12.5">
      <c r="A658" s="14"/>
    </row>
    <row r="659" spans="1:1" ht="12.5">
      <c r="A659" s="14"/>
    </row>
    <row r="660" spans="1:1" ht="12.5">
      <c r="A660" s="14"/>
    </row>
    <row r="661" spans="1:1" ht="12.5">
      <c r="A661" s="14"/>
    </row>
    <row r="662" spans="1:1" ht="12.5">
      <c r="A662" s="14"/>
    </row>
    <row r="663" spans="1:1" ht="12.5">
      <c r="A663" s="14"/>
    </row>
    <row r="664" spans="1:1" ht="12.5">
      <c r="A664" s="14"/>
    </row>
    <row r="665" spans="1:1" ht="12.5">
      <c r="A665" s="14"/>
    </row>
    <row r="666" spans="1:1" ht="12.5">
      <c r="A666" s="14"/>
    </row>
    <row r="667" spans="1:1" ht="12.5">
      <c r="A667" s="14"/>
    </row>
    <row r="668" spans="1:1" ht="12.5">
      <c r="A668" s="14"/>
    </row>
    <row r="669" spans="1:1" ht="12.5">
      <c r="A669" s="14"/>
    </row>
    <row r="670" spans="1:1" ht="12.5">
      <c r="A670" s="14"/>
    </row>
    <row r="671" spans="1:1" ht="12.5">
      <c r="A671" s="14"/>
    </row>
    <row r="672" spans="1:1" ht="12.5">
      <c r="A672" s="14"/>
    </row>
    <row r="673" spans="1:1" ht="12.5">
      <c r="A673" s="14"/>
    </row>
    <row r="674" spans="1:1" ht="12.5">
      <c r="A674" s="14"/>
    </row>
    <row r="675" spans="1:1" ht="12.5">
      <c r="A675" s="14"/>
    </row>
    <row r="676" spans="1:1" ht="12.5">
      <c r="A676" s="14"/>
    </row>
    <row r="677" spans="1:1" ht="12.5">
      <c r="A677" s="14"/>
    </row>
    <row r="678" spans="1:1" ht="12.5">
      <c r="A678" s="14"/>
    </row>
    <row r="679" spans="1:1" ht="12.5">
      <c r="A679" s="14"/>
    </row>
    <row r="680" spans="1:1" ht="12.5">
      <c r="A680" s="14"/>
    </row>
    <row r="681" spans="1:1" ht="12.5">
      <c r="A681" s="14"/>
    </row>
    <row r="682" spans="1:1" ht="12.5">
      <c r="A682" s="14"/>
    </row>
    <row r="683" spans="1:1" ht="12.5">
      <c r="A683" s="14"/>
    </row>
    <row r="684" spans="1:1" ht="12.5">
      <c r="A684" s="14"/>
    </row>
    <row r="685" spans="1:1" ht="12.5">
      <c r="A685" s="14"/>
    </row>
    <row r="686" spans="1:1" ht="12.5">
      <c r="A686" s="14"/>
    </row>
    <row r="687" spans="1:1" ht="12.5">
      <c r="A687" s="14"/>
    </row>
    <row r="688" spans="1:1" ht="12.5">
      <c r="A688" s="14"/>
    </row>
    <row r="689" spans="1:1" ht="12.5">
      <c r="A689" s="14"/>
    </row>
    <row r="690" spans="1:1" ht="12.5">
      <c r="A690" s="14"/>
    </row>
    <row r="691" spans="1:1" ht="12.5">
      <c r="A691" s="14"/>
    </row>
    <row r="692" spans="1:1" ht="12.5">
      <c r="A692" s="14"/>
    </row>
    <row r="693" spans="1:1" ht="12.5">
      <c r="A693" s="14"/>
    </row>
    <row r="694" spans="1:1" ht="12.5">
      <c r="A694" s="14"/>
    </row>
    <row r="695" spans="1:1" ht="12.5">
      <c r="A695" s="14"/>
    </row>
    <row r="696" spans="1:1" ht="12.5">
      <c r="A696" s="14"/>
    </row>
    <row r="697" spans="1:1" ht="12.5">
      <c r="A697" s="14"/>
    </row>
    <row r="698" spans="1:1" ht="12.5">
      <c r="A698" s="14"/>
    </row>
    <row r="699" spans="1:1" ht="12.5">
      <c r="A699" s="14"/>
    </row>
    <row r="700" spans="1:1" ht="12.5">
      <c r="A700" s="14"/>
    </row>
    <row r="701" spans="1:1" ht="12.5">
      <c r="A701" s="14"/>
    </row>
    <row r="702" spans="1:1" ht="12.5">
      <c r="A702" s="14"/>
    </row>
    <row r="703" spans="1:1" ht="12.5">
      <c r="A703" s="14"/>
    </row>
    <row r="704" spans="1:1" ht="12.5">
      <c r="A704" s="14"/>
    </row>
    <row r="705" spans="1:1" ht="12.5">
      <c r="A705" s="14"/>
    </row>
    <row r="706" spans="1:1" ht="12.5">
      <c r="A706" s="14"/>
    </row>
    <row r="707" spans="1:1" ht="12.5">
      <c r="A707" s="14"/>
    </row>
    <row r="708" spans="1:1" ht="12.5">
      <c r="A708" s="14"/>
    </row>
    <row r="709" spans="1:1" ht="12.5">
      <c r="A709" s="14"/>
    </row>
    <row r="710" spans="1:1" ht="12.5">
      <c r="A710" s="14"/>
    </row>
    <row r="711" spans="1:1" ht="12.5">
      <c r="A711" s="14"/>
    </row>
    <row r="712" spans="1:1" ht="12.5">
      <c r="A712" s="14"/>
    </row>
    <row r="713" spans="1:1" ht="12.5">
      <c r="A713" s="14"/>
    </row>
    <row r="714" spans="1:1" ht="12.5">
      <c r="A714" s="14"/>
    </row>
    <row r="715" spans="1:1" ht="12.5">
      <c r="A715" s="14"/>
    </row>
    <row r="716" spans="1:1" ht="12.5">
      <c r="A716" s="14"/>
    </row>
    <row r="717" spans="1:1" ht="12.5">
      <c r="A717" s="14"/>
    </row>
    <row r="718" spans="1:1" ht="12.5">
      <c r="A718" s="14"/>
    </row>
    <row r="719" spans="1:1" ht="12.5">
      <c r="A719" s="14"/>
    </row>
    <row r="720" spans="1:1" ht="12.5">
      <c r="A720" s="14"/>
    </row>
    <row r="721" spans="1:1" ht="12.5">
      <c r="A721" s="14"/>
    </row>
    <row r="722" spans="1:1" ht="12.5">
      <c r="A722" s="14"/>
    </row>
    <row r="723" spans="1:1" ht="12.5">
      <c r="A723" s="14"/>
    </row>
    <row r="724" spans="1:1" ht="12.5">
      <c r="A724" s="14"/>
    </row>
    <row r="725" spans="1:1" ht="12.5">
      <c r="A725" s="14"/>
    </row>
    <row r="726" spans="1:1" ht="12.5">
      <c r="A726" s="14"/>
    </row>
    <row r="727" spans="1:1" ht="12.5">
      <c r="A727" s="14"/>
    </row>
    <row r="728" spans="1:1" ht="12.5">
      <c r="A728" s="14"/>
    </row>
    <row r="729" spans="1:1" ht="12.5">
      <c r="A729" s="14"/>
    </row>
    <row r="730" spans="1:1" ht="12.5">
      <c r="A730" s="14"/>
    </row>
    <row r="731" spans="1:1" ht="12.5">
      <c r="A731" s="14"/>
    </row>
    <row r="732" spans="1:1" ht="12.5">
      <c r="A732" s="14"/>
    </row>
    <row r="733" spans="1:1" ht="12.5">
      <c r="A733" s="14"/>
    </row>
    <row r="734" spans="1:1" ht="12.5">
      <c r="A734" s="14"/>
    </row>
    <row r="735" spans="1:1" ht="12.5">
      <c r="A735" s="14"/>
    </row>
    <row r="736" spans="1:1" ht="12.5">
      <c r="A736" s="14"/>
    </row>
    <row r="737" spans="1:1" ht="12.5">
      <c r="A737" s="14"/>
    </row>
    <row r="738" spans="1:1" ht="12.5">
      <c r="A738" s="14"/>
    </row>
    <row r="739" spans="1:1" ht="12.5">
      <c r="A739" s="14"/>
    </row>
    <row r="740" spans="1:1" ht="12.5">
      <c r="A740" s="14"/>
    </row>
    <row r="741" spans="1:1" ht="12.5">
      <c r="A741" s="14"/>
    </row>
    <row r="742" spans="1:1" ht="12.5">
      <c r="A742" s="14"/>
    </row>
    <row r="743" spans="1:1" ht="12.5">
      <c r="A743" s="14"/>
    </row>
    <row r="744" spans="1:1" ht="12.5">
      <c r="A744" s="14"/>
    </row>
    <row r="745" spans="1:1" ht="12.5">
      <c r="A745" s="14"/>
    </row>
    <row r="746" spans="1:1" ht="12.5">
      <c r="A746" s="14"/>
    </row>
    <row r="747" spans="1:1" ht="12.5">
      <c r="A747" s="14"/>
    </row>
    <row r="748" spans="1:1" ht="12.5">
      <c r="A748" s="14"/>
    </row>
    <row r="749" spans="1:1" ht="12.5">
      <c r="A749" s="14"/>
    </row>
    <row r="750" spans="1:1" ht="12.5">
      <c r="A750" s="14"/>
    </row>
    <row r="751" spans="1:1" ht="12.5">
      <c r="A751" s="14"/>
    </row>
    <row r="752" spans="1:1" ht="12.5">
      <c r="A752" s="14"/>
    </row>
    <row r="753" spans="1:1" ht="12.5">
      <c r="A753" s="14"/>
    </row>
    <row r="754" spans="1:1" ht="12.5">
      <c r="A754" s="14"/>
    </row>
    <row r="755" spans="1:1" ht="12.5">
      <c r="A755" s="14"/>
    </row>
    <row r="756" spans="1:1" ht="12.5">
      <c r="A756" s="14"/>
    </row>
    <row r="757" spans="1:1" ht="12.5">
      <c r="A757" s="14"/>
    </row>
    <row r="758" spans="1:1" ht="12.5">
      <c r="A758" s="14"/>
    </row>
    <row r="759" spans="1:1" ht="12.5">
      <c r="A759" s="14"/>
    </row>
    <row r="760" spans="1:1" ht="12.5">
      <c r="A760" s="14"/>
    </row>
    <row r="761" spans="1:1" ht="12.5">
      <c r="A761" s="14"/>
    </row>
    <row r="762" spans="1:1" ht="12.5">
      <c r="A762" s="14"/>
    </row>
    <row r="763" spans="1:1" ht="12.5">
      <c r="A763" s="14"/>
    </row>
    <row r="764" spans="1:1" ht="12.5">
      <c r="A764" s="14"/>
    </row>
    <row r="765" spans="1:1" ht="12.5">
      <c r="A765" s="14"/>
    </row>
    <row r="766" spans="1:1" ht="12.5">
      <c r="A766" s="14"/>
    </row>
    <row r="767" spans="1:1" ht="12.5">
      <c r="A767" s="14"/>
    </row>
    <row r="768" spans="1:1" ht="12.5">
      <c r="A768" s="14"/>
    </row>
    <row r="769" spans="1:1" ht="12.5">
      <c r="A769" s="14"/>
    </row>
    <row r="770" spans="1:1" ht="12.5">
      <c r="A770" s="14"/>
    </row>
    <row r="771" spans="1:1" ht="12.5">
      <c r="A771" s="14"/>
    </row>
    <row r="772" spans="1:1" ht="12.5">
      <c r="A772" s="14"/>
    </row>
    <row r="773" spans="1:1" ht="12.5">
      <c r="A773" s="14"/>
    </row>
    <row r="774" spans="1:1" ht="12.5">
      <c r="A774" s="14"/>
    </row>
    <row r="775" spans="1:1" ht="12.5">
      <c r="A775" s="14"/>
    </row>
    <row r="776" spans="1:1" ht="12.5">
      <c r="A776" s="14"/>
    </row>
    <row r="777" spans="1:1" ht="12.5">
      <c r="A777" s="14"/>
    </row>
    <row r="778" spans="1:1" ht="12.5">
      <c r="A778" s="14"/>
    </row>
    <row r="779" spans="1:1" ht="12.5">
      <c r="A779" s="14"/>
    </row>
    <row r="780" spans="1:1" ht="12.5">
      <c r="A780" s="14"/>
    </row>
    <row r="781" spans="1:1" ht="12.5">
      <c r="A781" s="14"/>
    </row>
    <row r="782" spans="1:1" ht="12.5">
      <c r="A782" s="14"/>
    </row>
    <row r="783" spans="1:1" ht="12.5">
      <c r="A783" s="14"/>
    </row>
    <row r="784" spans="1:1" ht="12.5">
      <c r="A784" s="14"/>
    </row>
    <row r="785" spans="1:1" ht="12.5">
      <c r="A785" s="14"/>
    </row>
    <row r="786" spans="1:1" ht="12.5">
      <c r="A786" s="14"/>
    </row>
    <row r="787" spans="1:1" ht="12.5">
      <c r="A787" s="14"/>
    </row>
    <row r="788" spans="1:1" ht="12.5">
      <c r="A788" s="14"/>
    </row>
    <row r="789" spans="1:1" ht="12.5">
      <c r="A789" s="14"/>
    </row>
    <row r="790" spans="1:1" ht="12.5">
      <c r="A790" s="14"/>
    </row>
    <row r="791" spans="1:1" ht="12.5">
      <c r="A791" s="14"/>
    </row>
    <row r="792" spans="1:1" ht="12.5">
      <c r="A792" s="14"/>
    </row>
    <row r="793" spans="1:1" ht="12.5">
      <c r="A793" s="14"/>
    </row>
    <row r="794" spans="1:1" ht="12.5">
      <c r="A794" s="14"/>
    </row>
    <row r="795" spans="1:1" ht="12.5">
      <c r="A795" s="14"/>
    </row>
    <row r="796" spans="1:1" ht="12.5">
      <c r="A796" s="14"/>
    </row>
    <row r="797" spans="1:1" ht="12.5">
      <c r="A797" s="14"/>
    </row>
    <row r="798" spans="1:1" ht="12.5">
      <c r="A798" s="14"/>
    </row>
    <row r="799" spans="1:1" ht="12.5">
      <c r="A799" s="14"/>
    </row>
    <row r="800" spans="1:1" ht="12.5">
      <c r="A800" s="14"/>
    </row>
    <row r="801" spans="1:1" ht="12.5">
      <c r="A801" s="14"/>
    </row>
    <row r="802" spans="1:1" ht="12.5">
      <c r="A802" s="14"/>
    </row>
    <row r="803" spans="1:1" ht="12.5">
      <c r="A803" s="14"/>
    </row>
    <row r="804" spans="1:1" ht="12.5">
      <c r="A804" s="14"/>
    </row>
    <row r="805" spans="1:1" ht="12.5">
      <c r="A805" s="14"/>
    </row>
    <row r="806" spans="1:1" ht="12.5">
      <c r="A806" s="14"/>
    </row>
    <row r="807" spans="1:1" ht="12.5">
      <c r="A807" s="14"/>
    </row>
    <row r="808" spans="1:1" ht="12.5">
      <c r="A808" s="14"/>
    </row>
    <row r="809" spans="1:1" ht="12.5">
      <c r="A809" s="14"/>
    </row>
    <row r="810" spans="1:1" ht="12.5">
      <c r="A810" s="14"/>
    </row>
    <row r="811" spans="1:1" ht="12.5">
      <c r="A811" s="14"/>
    </row>
    <row r="812" spans="1:1" ht="12.5">
      <c r="A812" s="14"/>
    </row>
    <row r="813" spans="1:1" ht="12.5">
      <c r="A813" s="14"/>
    </row>
    <row r="814" spans="1:1" ht="12.5">
      <c r="A814" s="14"/>
    </row>
    <row r="815" spans="1:1" ht="12.5">
      <c r="A815" s="14"/>
    </row>
    <row r="816" spans="1:1" ht="12.5">
      <c r="A816" s="14"/>
    </row>
    <row r="817" spans="1:1" ht="12.5">
      <c r="A817" s="14"/>
    </row>
    <row r="818" spans="1:1" ht="12.5">
      <c r="A818" s="14"/>
    </row>
    <row r="819" spans="1:1" ht="12.5">
      <c r="A819" s="14"/>
    </row>
    <row r="820" spans="1:1" ht="12.5">
      <c r="A820" s="14"/>
    </row>
    <row r="821" spans="1:1" ht="12.5">
      <c r="A821" s="14"/>
    </row>
    <row r="822" spans="1:1" ht="12.5">
      <c r="A822" s="14"/>
    </row>
    <row r="823" spans="1:1" ht="12.5">
      <c r="A823" s="14"/>
    </row>
    <row r="824" spans="1:1" ht="12.5">
      <c r="A824" s="14"/>
    </row>
    <row r="825" spans="1:1" ht="12.5">
      <c r="A825" s="14"/>
    </row>
    <row r="826" spans="1:1" ht="12.5">
      <c r="A826" s="14"/>
    </row>
    <row r="827" spans="1:1" ht="12.5">
      <c r="A827" s="14"/>
    </row>
    <row r="828" spans="1:1" ht="12.5">
      <c r="A828" s="14"/>
    </row>
    <row r="829" spans="1:1" ht="12.5">
      <c r="A829" s="14"/>
    </row>
    <row r="830" spans="1:1" ht="12.5">
      <c r="A830" s="14"/>
    </row>
    <row r="831" spans="1:1" ht="12.5">
      <c r="A831" s="14"/>
    </row>
    <row r="832" spans="1:1" ht="12.5">
      <c r="A832" s="14"/>
    </row>
    <row r="833" spans="1:1" ht="12.5">
      <c r="A833" s="14"/>
    </row>
    <row r="834" spans="1:1" ht="12.5">
      <c r="A834" s="14"/>
    </row>
    <row r="835" spans="1:1" ht="12.5">
      <c r="A835" s="14"/>
    </row>
    <row r="836" spans="1:1" ht="12.5">
      <c r="A836" s="14"/>
    </row>
    <row r="837" spans="1:1" ht="12.5">
      <c r="A837" s="14"/>
    </row>
    <row r="838" spans="1:1" ht="12.5">
      <c r="A838" s="14"/>
    </row>
    <row r="839" spans="1:1" ht="12.5">
      <c r="A839" s="14"/>
    </row>
    <row r="840" spans="1:1" ht="12.5">
      <c r="A840" s="14"/>
    </row>
    <row r="841" spans="1:1" ht="12.5">
      <c r="A841" s="14"/>
    </row>
    <row r="842" spans="1:1" ht="12.5">
      <c r="A842" s="14"/>
    </row>
    <row r="843" spans="1:1" ht="12.5">
      <c r="A843" s="14"/>
    </row>
    <row r="844" spans="1:1" ht="12.5">
      <c r="A844" s="14"/>
    </row>
    <row r="845" spans="1:1" ht="12.5">
      <c r="A845" s="14"/>
    </row>
    <row r="846" spans="1:1" ht="12.5">
      <c r="A846" s="14"/>
    </row>
    <row r="847" spans="1:1" ht="12.5">
      <c r="A847" s="14"/>
    </row>
    <row r="848" spans="1:1" ht="12.5">
      <c r="A848" s="14"/>
    </row>
    <row r="849" spans="1:1" ht="12.5">
      <c r="A849" s="14"/>
    </row>
    <row r="850" spans="1:1" ht="12.5">
      <c r="A850" s="14"/>
    </row>
    <row r="851" spans="1:1" ht="12.5">
      <c r="A851" s="14"/>
    </row>
    <row r="852" spans="1:1" ht="12.5">
      <c r="A852" s="14"/>
    </row>
    <row r="853" spans="1:1" ht="12.5">
      <c r="A853" s="14"/>
    </row>
    <row r="854" spans="1:1" ht="12.5">
      <c r="A854" s="14"/>
    </row>
    <row r="855" spans="1:1" ht="12.5">
      <c r="A855" s="14"/>
    </row>
    <row r="856" spans="1:1" ht="12.5">
      <c r="A856" s="14"/>
    </row>
    <row r="857" spans="1:1" ht="12.5">
      <c r="A857" s="14"/>
    </row>
    <row r="858" spans="1:1" ht="12.5">
      <c r="A858" s="14"/>
    </row>
    <row r="859" spans="1:1" ht="12.5">
      <c r="A859" s="14"/>
    </row>
    <row r="860" spans="1:1" ht="12.5">
      <c r="A860" s="14"/>
    </row>
    <row r="861" spans="1:1" ht="12.5">
      <c r="A861" s="14"/>
    </row>
    <row r="862" spans="1:1" ht="12.5">
      <c r="A862" s="14"/>
    </row>
    <row r="863" spans="1:1" ht="12.5">
      <c r="A863" s="14"/>
    </row>
    <row r="864" spans="1:1" ht="12.5">
      <c r="A864" s="14"/>
    </row>
    <row r="865" spans="1:1" ht="12.5">
      <c r="A865" s="14"/>
    </row>
    <row r="866" spans="1:1" ht="12.5">
      <c r="A866" s="14"/>
    </row>
    <row r="867" spans="1:1" ht="12.5">
      <c r="A867" s="14"/>
    </row>
    <row r="868" spans="1:1" ht="12.5">
      <c r="A868" s="14"/>
    </row>
    <row r="869" spans="1:1" ht="12.5">
      <c r="A869" s="14"/>
    </row>
    <row r="870" spans="1:1" ht="12.5">
      <c r="A870" s="14"/>
    </row>
    <row r="871" spans="1:1" ht="12.5">
      <c r="A871" s="14"/>
    </row>
    <row r="872" spans="1:1" ht="12.5">
      <c r="A872" s="14"/>
    </row>
    <row r="873" spans="1:1" ht="12.5">
      <c r="A873" s="14"/>
    </row>
    <row r="874" spans="1:1" ht="12.5">
      <c r="A874" s="14"/>
    </row>
    <row r="875" spans="1:1" ht="12.5">
      <c r="A875" s="14"/>
    </row>
    <row r="876" spans="1:1" ht="12.5">
      <c r="A876" s="14"/>
    </row>
    <row r="877" spans="1:1" ht="12.5">
      <c r="A877" s="14"/>
    </row>
    <row r="878" spans="1:1" ht="12.5">
      <c r="A878" s="14"/>
    </row>
    <row r="879" spans="1:1" ht="12.5">
      <c r="A879" s="14"/>
    </row>
    <row r="880" spans="1:1" ht="12.5">
      <c r="A880" s="14"/>
    </row>
    <row r="881" spans="1:1" ht="12.5">
      <c r="A881" s="14"/>
    </row>
    <row r="882" spans="1:1" ht="12.5">
      <c r="A882" s="14"/>
    </row>
    <row r="883" spans="1:1" ht="12.5">
      <c r="A883" s="14"/>
    </row>
    <row r="884" spans="1:1" ht="12.5">
      <c r="A884" s="14"/>
    </row>
    <row r="885" spans="1:1" ht="12.5">
      <c r="A885" s="14"/>
    </row>
    <row r="886" spans="1:1" ht="12.5">
      <c r="A886" s="14"/>
    </row>
    <row r="887" spans="1:1" ht="12.5">
      <c r="A887" s="14"/>
    </row>
    <row r="888" spans="1:1" ht="12.5">
      <c r="A888" s="14"/>
    </row>
    <row r="889" spans="1:1" ht="12.5">
      <c r="A889" s="14"/>
    </row>
    <row r="890" spans="1:1" ht="12.5">
      <c r="A890" s="14"/>
    </row>
    <row r="891" spans="1:1" ht="12.5">
      <c r="A891" s="14"/>
    </row>
    <row r="892" spans="1:1" ht="12.5">
      <c r="A892" s="14"/>
    </row>
    <row r="893" spans="1:1" ht="12.5">
      <c r="A893" s="14"/>
    </row>
    <row r="894" spans="1:1" ht="12.5">
      <c r="A894" s="14"/>
    </row>
    <row r="895" spans="1:1" ht="12.5">
      <c r="A895" s="14"/>
    </row>
    <row r="896" spans="1:1" ht="12.5">
      <c r="A896" s="14"/>
    </row>
    <row r="897" spans="1:1" ht="12.5">
      <c r="A897" s="14"/>
    </row>
    <row r="898" spans="1:1" ht="12.5">
      <c r="A898" s="14"/>
    </row>
    <row r="899" spans="1:1" ht="12.5">
      <c r="A899" s="14"/>
    </row>
    <row r="900" spans="1:1" ht="12.5">
      <c r="A900" s="14"/>
    </row>
    <row r="901" spans="1:1" ht="12.5">
      <c r="A901" s="14"/>
    </row>
    <row r="902" spans="1:1" ht="12.5">
      <c r="A902" s="14"/>
    </row>
    <row r="903" spans="1:1" ht="12.5">
      <c r="A903" s="14"/>
    </row>
    <row r="904" spans="1:1" ht="12.5">
      <c r="A904" s="14"/>
    </row>
    <row r="905" spans="1:1" ht="12.5">
      <c r="A905" s="14"/>
    </row>
    <row r="906" spans="1:1" ht="12.5">
      <c r="A906" s="14"/>
    </row>
    <row r="907" spans="1:1" ht="12.5">
      <c r="A907" s="14"/>
    </row>
    <row r="908" spans="1:1" ht="12.5">
      <c r="A908" s="14"/>
    </row>
    <row r="909" spans="1:1" ht="12.5">
      <c r="A909" s="14"/>
    </row>
    <row r="910" spans="1:1" ht="12.5">
      <c r="A910" s="14"/>
    </row>
    <row r="911" spans="1:1" ht="12.5">
      <c r="A911" s="14"/>
    </row>
    <row r="912" spans="1:1" ht="12.5">
      <c r="A912" s="14"/>
    </row>
    <row r="913" spans="1:1" ht="12.5">
      <c r="A913" s="14"/>
    </row>
    <row r="914" spans="1:1" ht="12.5">
      <c r="A914" s="14"/>
    </row>
    <row r="915" spans="1:1" ht="12.5">
      <c r="A915" s="14"/>
    </row>
    <row r="916" spans="1:1" ht="12.5">
      <c r="A916" s="14"/>
    </row>
    <row r="917" spans="1:1" ht="12.5">
      <c r="A917" s="14"/>
    </row>
    <row r="918" spans="1:1" ht="12.5">
      <c r="A918" s="14"/>
    </row>
    <row r="919" spans="1:1" ht="12.5">
      <c r="A919" s="14"/>
    </row>
    <row r="920" spans="1:1" ht="12.5">
      <c r="A920" s="14"/>
    </row>
    <row r="921" spans="1:1" ht="12.5">
      <c r="A921" s="14"/>
    </row>
    <row r="922" spans="1:1" ht="12.5">
      <c r="A922" s="14"/>
    </row>
    <row r="923" spans="1:1" ht="12.5">
      <c r="A923" s="14"/>
    </row>
    <row r="924" spans="1:1" ht="12.5">
      <c r="A924" s="14"/>
    </row>
    <row r="925" spans="1:1" ht="12.5">
      <c r="A925" s="14"/>
    </row>
    <row r="926" spans="1:1" ht="12.5">
      <c r="A926" s="14"/>
    </row>
    <row r="927" spans="1:1" ht="12.5">
      <c r="A927" s="14"/>
    </row>
    <row r="928" spans="1:1" ht="12.5">
      <c r="A928" s="14"/>
    </row>
    <row r="929" spans="1:1" ht="12.5">
      <c r="A929" s="14"/>
    </row>
    <row r="930" spans="1:1" ht="12.5">
      <c r="A930" s="14"/>
    </row>
    <row r="931" spans="1:1" ht="12.5">
      <c r="A931" s="14"/>
    </row>
    <row r="932" spans="1:1" ht="12.5">
      <c r="A932" s="14"/>
    </row>
    <row r="933" spans="1:1" ht="12.5">
      <c r="A933" s="14"/>
    </row>
    <row r="934" spans="1:1" ht="12.5">
      <c r="A934" s="14"/>
    </row>
    <row r="935" spans="1:1" ht="12.5">
      <c r="A935" s="14"/>
    </row>
    <row r="936" spans="1:1" ht="12.5">
      <c r="A936" s="14"/>
    </row>
    <row r="937" spans="1:1" ht="12.5">
      <c r="A937" s="14"/>
    </row>
    <row r="938" spans="1:1" ht="12.5">
      <c r="A938" s="14"/>
    </row>
    <row r="939" spans="1:1" ht="12.5">
      <c r="A939" s="14"/>
    </row>
    <row r="940" spans="1:1" ht="12.5">
      <c r="A940" s="14"/>
    </row>
    <row r="941" spans="1:1" ht="12.5">
      <c r="A941" s="14"/>
    </row>
    <row r="942" spans="1:1" ht="12.5">
      <c r="A942" s="14"/>
    </row>
    <row r="943" spans="1:1" ht="12.5">
      <c r="A943" s="14"/>
    </row>
    <row r="944" spans="1:1" ht="12.5">
      <c r="A944" s="14"/>
    </row>
    <row r="945" spans="1:1" ht="12.5">
      <c r="A945" s="14"/>
    </row>
    <row r="946" spans="1:1" ht="12.5">
      <c r="A946" s="14"/>
    </row>
    <row r="947" spans="1:1" ht="12.5">
      <c r="A947" s="14"/>
    </row>
    <row r="948" spans="1:1" ht="12.5">
      <c r="A948" s="14"/>
    </row>
    <row r="949" spans="1:1" ht="12.5">
      <c r="A949" s="14"/>
    </row>
    <row r="950" spans="1:1" ht="12.5">
      <c r="A950" s="14"/>
    </row>
    <row r="951" spans="1:1" ht="12.5">
      <c r="A951" s="14"/>
    </row>
    <row r="952" spans="1:1" ht="12.5">
      <c r="A952" s="14"/>
    </row>
    <row r="953" spans="1:1" ht="12.5">
      <c r="A953" s="14"/>
    </row>
    <row r="954" spans="1:1" ht="12.5">
      <c r="A954" s="14"/>
    </row>
    <row r="955" spans="1:1" ht="12.5">
      <c r="A955" s="14"/>
    </row>
    <row r="956" spans="1:1" ht="12.5">
      <c r="A956" s="14"/>
    </row>
    <row r="957" spans="1:1" ht="12.5">
      <c r="A957" s="14"/>
    </row>
    <row r="958" spans="1:1" ht="12.5">
      <c r="A958" s="14"/>
    </row>
    <row r="959" spans="1:1" ht="12.5">
      <c r="A959" s="14"/>
    </row>
    <row r="960" spans="1:1" ht="12.5">
      <c r="A960" s="14"/>
    </row>
    <row r="961" spans="1:1" ht="12.5">
      <c r="A961" s="14"/>
    </row>
    <row r="962" spans="1:1" ht="12.5">
      <c r="A962" s="14"/>
    </row>
    <row r="963" spans="1:1" ht="12.5">
      <c r="A963" s="14"/>
    </row>
    <row r="964" spans="1:1" ht="12.5">
      <c r="A964" s="14"/>
    </row>
    <row r="965" spans="1:1" ht="12.5">
      <c r="A965" s="14"/>
    </row>
    <row r="966" spans="1:1" ht="12.5">
      <c r="A966" s="14"/>
    </row>
    <row r="967" spans="1:1" ht="12.5">
      <c r="A967" s="14"/>
    </row>
    <row r="968" spans="1:1" ht="12.5">
      <c r="A968" s="14"/>
    </row>
    <row r="969" spans="1:1" ht="12.5">
      <c r="A969" s="14"/>
    </row>
    <row r="970" spans="1:1" ht="12.5">
      <c r="A970" s="14"/>
    </row>
    <row r="971" spans="1:1" ht="12.5">
      <c r="A971" s="14"/>
    </row>
    <row r="972" spans="1:1" ht="12.5">
      <c r="A972" s="14"/>
    </row>
    <row r="973" spans="1:1" ht="12.5">
      <c r="A973" s="14"/>
    </row>
    <row r="974" spans="1:1" ht="12.5">
      <c r="A974" s="14"/>
    </row>
    <row r="975" spans="1:1" ht="12.5">
      <c r="A975" s="14"/>
    </row>
    <row r="976" spans="1:1" ht="12.5">
      <c r="A976" s="14"/>
    </row>
    <row r="977" spans="1:1" ht="12.5">
      <c r="A977" s="14"/>
    </row>
    <row r="978" spans="1:1" ht="12.5">
      <c r="A978" s="14"/>
    </row>
    <row r="979" spans="1:1" ht="12.5">
      <c r="A979" s="14"/>
    </row>
    <row r="980" spans="1:1" ht="12.5">
      <c r="A980" s="14"/>
    </row>
    <row r="981" spans="1:1" ht="12.5">
      <c r="A981" s="14"/>
    </row>
    <row r="982" spans="1:1" ht="12.5">
      <c r="A982" s="14"/>
    </row>
    <row r="983" spans="1:1" ht="12.5">
      <c r="A983" s="14"/>
    </row>
    <row r="984" spans="1:1" ht="12.5">
      <c r="A984" s="14"/>
    </row>
    <row r="985" spans="1:1" ht="12.5">
      <c r="A985" s="14"/>
    </row>
    <row r="986" spans="1:1" ht="12.5">
      <c r="A986" s="14"/>
    </row>
    <row r="987" spans="1:1" ht="12.5">
      <c r="A987" s="14"/>
    </row>
    <row r="988" spans="1:1" ht="12.5">
      <c r="A988" s="14"/>
    </row>
    <row r="989" spans="1:1" ht="12.5">
      <c r="A989" s="14"/>
    </row>
    <row r="990" spans="1:1" ht="12.5">
      <c r="A990" s="14"/>
    </row>
    <row r="991" spans="1:1" ht="12.5">
      <c r="A991" s="14"/>
    </row>
    <row r="992" spans="1:1" ht="12.5">
      <c r="A992" s="14"/>
    </row>
    <row r="993" spans="1:1" ht="12.5">
      <c r="A993" s="14"/>
    </row>
    <row r="994" spans="1:1" ht="12.5">
      <c r="A994" s="14"/>
    </row>
    <row r="995" spans="1:1" ht="12.5">
      <c r="A995" s="14"/>
    </row>
    <row r="996" spans="1:1" ht="12.5">
      <c r="A996" s="14"/>
    </row>
    <row r="997" spans="1:1" ht="12.5">
      <c r="A997" s="14"/>
    </row>
    <row r="998" spans="1:1" ht="12.5">
      <c r="A998" s="14"/>
    </row>
    <row r="999" spans="1:1" ht="12.5">
      <c r="A999" s="14"/>
    </row>
    <row r="1000" spans="1:1" ht="12.5">
      <c r="A1000" s="14"/>
    </row>
  </sheetData>
  <hyperlinks>
    <hyperlink ref="A3" r:id="rId1"/>
    <hyperlink ref="A5" r:id="rId2"/>
    <hyperlink ref="A7" r:id="rId3"/>
    <hyperlink ref="A11" r:id="rId4"/>
    <hyperlink ref="A13" r:id="rId5"/>
    <hyperlink ref="A15" r:id="rId6"/>
    <hyperlink ref="A21" r:id="rId7"/>
    <hyperlink ref="A23" r:id="rId8"/>
    <hyperlink ref="A26" r:id="rId9"/>
    <hyperlink ref="A28" r:id="rId10"/>
    <hyperlink ref="A33" r:id="rId11"/>
    <hyperlink ref="A34" r:id="rId12"/>
    <hyperlink ref="A37" r:id="rId13"/>
    <hyperlink ref="A41" r:id="rId14"/>
    <hyperlink ref="A43" r:id="rId15"/>
    <hyperlink ref="A45" r:id="rId16"/>
    <hyperlink ref="A47" r:id="rId17"/>
    <hyperlink ref="A49" r:id="rId18"/>
    <hyperlink ref="A51" r:id="rId19"/>
    <hyperlink ref="A54" r:id="rId20"/>
    <hyperlink ref="A57" r:id="rId21"/>
    <hyperlink ref="A59" r:id="rId22"/>
    <hyperlink ref="A61" r:id="rId23"/>
    <hyperlink ref="A65" r:id="rId24"/>
    <hyperlink ref="A67" r:id="rId25"/>
    <hyperlink ref="A73" r:id="rId26"/>
    <hyperlink ref="A75" r:id="rId27"/>
    <hyperlink ref="A78" r:id="rId28"/>
    <hyperlink ref="A84" r:id="rId29"/>
    <hyperlink ref="A87" r:id="rId30"/>
    <hyperlink ref="A90" r:id="rId31"/>
    <hyperlink ref="A92" r:id="rId32"/>
    <hyperlink ref="A94" r:id="rId33"/>
    <hyperlink ref="A96" r:id="rId34"/>
    <hyperlink ref="A98" r:id="rId35"/>
    <hyperlink ref="A100" r:id="rId36"/>
    <hyperlink ref="A104" r:id="rId37"/>
    <hyperlink ref="A106" r:id="rId38"/>
    <hyperlink ref="A108" r:id="rId39"/>
    <hyperlink ref="A113" r:id="rId40"/>
    <hyperlink ref="A119" r:id="rId41"/>
    <hyperlink ref="A121" r:id="rId42"/>
    <hyperlink ref="A122" r:id="rId43"/>
    <hyperlink ref="A123" r:id="rId4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29"/>
  <sheetViews>
    <sheetView showGridLines="0" workbookViewId="0"/>
  </sheetViews>
  <sheetFormatPr defaultColWidth="12.6328125" defaultRowHeight="15.75" customHeight="1"/>
  <cols>
    <col min="1" max="1" width="19.7265625" customWidth="1"/>
  </cols>
  <sheetData>
    <row r="1" spans="1:27" ht="14.5">
      <c r="A1" s="15" t="s">
        <v>141</v>
      </c>
      <c r="B1" s="16" t="s">
        <v>142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5">
      <c r="A2" s="15" t="s">
        <v>143</v>
      </c>
      <c r="B2" s="17" t="s">
        <v>144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4" spans="1:27" ht="13.5">
      <c r="A4" s="87" t="s">
        <v>145</v>
      </c>
      <c r="B4" s="86"/>
      <c r="C4" s="86"/>
      <c r="D4" s="86"/>
      <c r="E4" s="86"/>
      <c r="F4" s="86"/>
      <c r="G4" s="86"/>
      <c r="H4" s="86"/>
      <c r="I4" s="86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57.75" customHeight="1">
      <c r="A5" s="18" t="s">
        <v>146</v>
      </c>
      <c r="B5" s="19" t="s">
        <v>147</v>
      </c>
      <c r="C5" s="20" t="s">
        <v>148</v>
      </c>
      <c r="D5" s="20" t="s">
        <v>149</v>
      </c>
      <c r="E5" s="21" t="s">
        <v>150</v>
      </c>
      <c r="F5" s="21" t="s">
        <v>151</v>
      </c>
      <c r="G5" s="22" t="s">
        <v>152</v>
      </c>
      <c r="H5" s="20" t="s">
        <v>153</v>
      </c>
      <c r="I5" s="20" t="s">
        <v>154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4.5">
      <c r="A6" s="23" t="s">
        <v>155</v>
      </c>
      <c r="B6" s="24">
        <f>C6/F6</f>
        <v>2580645.1612903229</v>
      </c>
      <c r="C6" s="24">
        <f>E6/D6</f>
        <v>8000</v>
      </c>
      <c r="D6" s="25">
        <v>15</v>
      </c>
      <c r="E6" s="26">
        <v>120000</v>
      </c>
      <c r="F6" s="27">
        <v>3.0999999999999999E-3</v>
      </c>
      <c r="G6" s="28">
        <f>C6*H6</f>
        <v>1520</v>
      </c>
      <c r="H6" s="27">
        <v>0.19</v>
      </c>
      <c r="I6" s="25">
        <f>E6/G6</f>
        <v>78.94736842105263</v>
      </c>
      <c r="J6" s="4"/>
      <c r="K6" s="4"/>
      <c r="L6" s="29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9" spans="1:27" ht="12.5">
      <c r="A9" s="30" t="s">
        <v>156</v>
      </c>
    </row>
    <row r="10" spans="1:27" ht="12.5">
      <c r="A10" s="30" t="s">
        <v>157</v>
      </c>
    </row>
    <row r="11" spans="1:27" ht="12.5">
      <c r="A11" s="30" t="s">
        <v>158</v>
      </c>
    </row>
    <row r="12" spans="1:27" ht="12.5">
      <c r="A12" s="30" t="s">
        <v>159</v>
      </c>
    </row>
    <row r="13" spans="1:27" ht="12.5">
      <c r="A13" s="30" t="s">
        <v>160</v>
      </c>
    </row>
    <row r="14" spans="1:27" ht="12.5">
      <c r="A14" s="30" t="s">
        <v>161</v>
      </c>
    </row>
    <row r="18" spans="1:27" ht="12.5">
      <c r="A18" s="88" t="s">
        <v>162</v>
      </c>
      <c r="B18" s="89"/>
      <c r="C18" s="89"/>
      <c r="D18" s="89"/>
      <c r="E18" s="89"/>
      <c r="F18" s="89"/>
      <c r="G18" s="89"/>
      <c r="H18" s="89"/>
      <c r="I18" s="89"/>
    </row>
    <row r="19" spans="1:27" ht="31.5">
      <c r="A19" s="31" t="s">
        <v>163</v>
      </c>
      <c r="B19" s="31" t="s">
        <v>147</v>
      </c>
      <c r="C19" s="32" t="s">
        <v>148</v>
      </c>
      <c r="D19" s="33" t="s">
        <v>164</v>
      </c>
      <c r="E19" s="33" t="s">
        <v>165</v>
      </c>
      <c r="F19" s="34" t="s">
        <v>166</v>
      </c>
      <c r="G19" s="34" t="s">
        <v>167</v>
      </c>
      <c r="H19" s="34" t="s">
        <v>168</v>
      </c>
      <c r="I19" s="34" t="s">
        <v>169</v>
      </c>
    </row>
    <row r="20" spans="1:27" ht="12.5">
      <c r="A20" s="35" t="s">
        <v>170</v>
      </c>
      <c r="B20" s="36">
        <v>63038</v>
      </c>
      <c r="C20" s="36">
        <v>247</v>
      </c>
      <c r="D20" s="37">
        <f t="shared" ref="D20:D29" si="0">IFERROR(E20/C20,0)</f>
        <v>10.910526315789474</v>
      </c>
      <c r="E20" s="38">
        <v>2694.9</v>
      </c>
      <c r="F20" s="36">
        <v>41</v>
      </c>
      <c r="G20" s="37">
        <f t="shared" ref="G20:G29" si="1">IFERROR(E20/F20,0)</f>
        <v>65.729268292682931</v>
      </c>
      <c r="H20" s="36">
        <v>11</v>
      </c>
      <c r="I20" s="37">
        <f t="shared" ref="I20:I29" si="2">IFERROR(E20/H20,0)</f>
        <v>244.9909090909091</v>
      </c>
    </row>
    <row r="21" spans="1:27" ht="12.5">
      <c r="A21" s="35" t="s">
        <v>171</v>
      </c>
      <c r="B21" s="36">
        <v>162399</v>
      </c>
      <c r="C21" s="36">
        <v>587</v>
      </c>
      <c r="D21" s="37">
        <f t="shared" si="0"/>
        <v>8.1411073253833042</v>
      </c>
      <c r="E21" s="38">
        <v>4778.83</v>
      </c>
      <c r="F21" s="36">
        <v>107</v>
      </c>
      <c r="G21" s="37">
        <f t="shared" si="1"/>
        <v>44.661962616822429</v>
      </c>
      <c r="H21" s="36">
        <v>7</v>
      </c>
      <c r="I21" s="37">
        <f t="shared" si="2"/>
        <v>682.68999999999994</v>
      </c>
    </row>
    <row r="22" spans="1:27" ht="12.5">
      <c r="A22" s="35" t="s">
        <v>172</v>
      </c>
      <c r="B22" s="36">
        <v>153815</v>
      </c>
      <c r="C22" s="36">
        <v>469</v>
      </c>
      <c r="D22" s="37">
        <f t="shared" si="0"/>
        <v>9.3760341151385926</v>
      </c>
      <c r="E22" s="39">
        <v>4397.3599999999997</v>
      </c>
      <c r="F22" s="36">
        <v>93</v>
      </c>
      <c r="G22" s="37">
        <f t="shared" si="1"/>
        <v>47.283440860215052</v>
      </c>
      <c r="H22" s="36">
        <v>4</v>
      </c>
      <c r="I22" s="37">
        <f t="shared" si="2"/>
        <v>1099.3399999999999</v>
      </c>
    </row>
    <row r="23" spans="1:27" ht="12.5">
      <c r="A23" s="35" t="s">
        <v>173</v>
      </c>
      <c r="B23" s="36">
        <v>225904</v>
      </c>
      <c r="C23" s="36">
        <v>607</v>
      </c>
      <c r="D23" s="37">
        <f t="shared" si="0"/>
        <v>11.5032784184514</v>
      </c>
      <c r="E23" s="39">
        <v>6982.49</v>
      </c>
      <c r="F23" s="36">
        <v>136</v>
      </c>
      <c r="G23" s="37">
        <f t="shared" si="1"/>
        <v>51.341838235294119</v>
      </c>
      <c r="H23" s="36">
        <v>15</v>
      </c>
      <c r="I23" s="37">
        <f t="shared" si="2"/>
        <v>465.49933333333331</v>
      </c>
    </row>
    <row r="24" spans="1:27" ht="12.5">
      <c r="A24" s="35" t="s">
        <v>174</v>
      </c>
      <c r="B24" s="36">
        <v>344688</v>
      </c>
      <c r="C24" s="36">
        <v>951</v>
      </c>
      <c r="D24" s="37">
        <f t="shared" si="0"/>
        <v>8.150010515247109</v>
      </c>
      <c r="E24" s="39">
        <v>7750.66</v>
      </c>
      <c r="F24" s="36">
        <v>238</v>
      </c>
      <c r="G24" s="37">
        <f t="shared" si="1"/>
        <v>32.565798319327733</v>
      </c>
      <c r="H24" s="36">
        <v>9</v>
      </c>
      <c r="I24" s="37">
        <f t="shared" si="2"/>
        <v>861.18444444444447</v>
      </c>
    </row>
    <row r="25" spans="1:27" ht="12.5">
      <c r="A25" s="35" t="s">
        <v>175</v>
      </c>
      <c r="B25" s="36">
        <v>694363</v>
      </c>
      <c r="C25" s="36">
        <v>1764</v>
      </c>
      <c r="D25" s="37">
        <f t="shared" si="0"/>
        <v>5.4312755102040819</v>
      </c>
      <c r="E25" s="39">
        <v>9580.77</v>
      </c>
      <c r="F25" s="36">
        <v>456</v>
      </c>
      <c r="G25" s="37">
        <f t="shared" si="1"/>
        <v>21.010460526315789</v>
      </c>
      <c r="H25" s="36">
        <v>16</v>
      </c>
      <c r="I25" s="37">
        <f t="shared" si="2"/>
        <v>598.79812500000003</v>
      </c>
    </row>
    <row r="26" spans="1:27" ht="12.5">
      <c r="A26" s="35" t="s">
        <v>176</v>
      </c>
      <c r="B26" s="36">
        <v>1272337</v>
      </c>
      <c r="C26" s="36">
        <v>2086</v>
      </c>
      <c r="D26" s="37">
        <f t="shared" si="0"/>
        <v>6.1586768935762226</v>
      </c>
      <c r="E26" s="39">
        <v>12847</v>
      </c>
      <c r="F26" s="36">
        <v>476</v>
      </c>
      <c r="G26" s="37">
        <f t="shared" si="1"/>
        <v>26.989495798319329</v>
      </c>
      <c r="H26" s="36">
        <v>9</v>
      </c>
      <c r="I26" s="37">
        <f t="shared" si="2"/>
        <v>1427.4444444444443</v>
      </c>
    </row>
    <row r="27" spans="1:27" ht="12.5">
      <c r="A27" s="35" t="s">
        <v>177</v>
      </c>
      <c r="B27" s="36">
        <v>337257</v>
      </c>
      <c r="C27" s="36">
        <v>429</v>
      </c>
      <c r="D27" s="37">
        <f t="shared" si="0"/>
        <v>5.3053613053613056</v>
      </c>
      <c r="E27" s="39">
        <v>2276</v>
      </c>
      <c r="F27" s="36">
        <v>83</v>
      </c>
      <c r="G27" s="37">
        <f t="shared" si="1"/>
        <v>27.421686746987952</v>
      </c>
      <c r="H27" s="36">
        <v>5</v>
      </c>
      <c r="I27" s="37">
        <f t="shared" si="2"/>
        <v>455.2</v>
      </c>
    </row>
    <row r="28" spans="1:27" ht="12.5">
      <c r="A28" s="35" t="s">
        <v>178</v>
      </c>
      <c r="B28" s="36">
        <v>247542</v>
      </c>
      <c r="C28" s="36">
        <v>850</v>
      </c>
      <c r="D28" s="37">
        <f t="shared" si="0"/>
        <v>2.532941176470588</v>
      </c>
      <c r="E28" s="39">
        <v>2153</v>
      </c>
      <c r="F28" s="36">
        <v>88</v>
      </c>
      <c r="G28" s="37">
        <f t="shared" si="1"/>
        <v>24.46590909090909</v>
      </c>
      <c r="H28" s="36">
        <v>6</v>
      </c>
      <c r="I28" s="37">
        <f t="shared" si="2"/>
        <v>358.83333333333331</v>
      </c>
    </row>
    <row r="29" spans="1:27" ht="12.5">
      <c r="A29" s="35" t="s">
        <v>179</v>
      </c>
      <c r="B29" s="40">
        <v>236510</v>
      </c>
      <c r="C29" s="40">
        <v>291</v>
      </c>
      <c r="D29" s="41">
        <f t="shared" si="0"/>
        <v>4.6872852233676978</v>
      </c>
      <c r="E29" s="42">
        <v>1364</v>
      </c>
      <c r="F29" s="40">
        <v>60</v>
      </c>
      <c r="G29" s="41">
        <f t="shared" si="1"/>
        <v>22.733333333333334</v>
      </c>
      <c r="H29" s="40">
        <v>9</v>
      </c>
      <c r="I29" s="41">
        <f t="shared" si="2"/>
        <v>151.55555555555554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</sheetData>
  <mergeCells count="2">
    <mergeCell ref="A4:I4"/>
    <mergeCell ref="A18:I18"/>
  </mergeCells>
  <hyperlinks>
    <hyperlink ref="B1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617"/>
  <sheetViews>
    <sheetView workbookViewId="0">
      <pane xSplit="1" topLeftCell="B1" activePane="topRight" state="frozen"/>
      <selection pane="topRight" activeCell="C2" sqref="C2"/>
    </sheetView>
  </sheetViews>
  <sheetFormatPr defaultColWidth="12.6328125" defaultRowHeight="15.75" customHeight="1"/>
  <cols>
    <col min="2" max="2" width="32.36328125" customWidth="1"/>
  </cols>
  <sheetData>
    <row r="1" spans="1:4" ht="15.75" customHeight="1">
      <c r="A1" s="30" t="s">
        <v>180</v>
      </c>
      <c r="B1" s="30" t="s">
        <v>181</v>
      </c>
      <c r="C1" s="30" t="s">
        <v>182</v>
      </c>
      <c r="D1" s="30" t="s">
        <v>183</v>
      </c>
    </row>
    <row r="2" spans="1:4" ht="15.75" customHeight="1">
      <c r="A2" s="43">
        <v>45791</v>
      </c>
      <c r="D2" s="44">
        <v>155</v>
      </c>
    </row>
    <row r="3" spans="1:4" ht="15.75" customHeight="1">
      <c r="A3" s="43">
        <v>45791</v>
      </c>
      <c r="B3" s="45" t="s">
        <v>184</v>
      </c>
      <c r="C3" s="30" t="s">
        <v>185</v>
      </c>
      <c r="D3" s="44">
        <v>2</v>
      </c>
    </row>
    <row r="4" spans="1:4" ht="15.75" customHeight="1">
      <c r="A4" s="43">
        <v>45791</v>
      </c>
      <c r="B4" s="45" t="s">
        <v>186</v>
      </c>
      <c r="D4" s="44">
        <v>10</v>
      </c>
    </row>
    <row r="5" spans="1:4" ht="15.75" customHeight="1">
      <c r="A5" s="43">
        <v>45791</v>
      </c>
      <c r="B5" s="45" t="s">
        <v>187</v>
      </c>
      <c r="D5" s="44">
        <v>2</v>
      </c>
    </row>
    <row r="6" spans="1:4" ht="15.75" customHeight="1">
      <c r="A6" s="43">
        <v>45791</v>
      </c>
      <c r="B6" s="45" t="s">
        <v>188</v>
      </c>
      <c r="D6" s="44">
        <v>13</v>
      </c>
    </row>
    <row r="7" spans="1:4" ht="15.75" customHeight="1">
      <c r="A7" s="43">
        <v>45791</v>
      </c>
      <c r="B7" s="45" t="s">
        <v>189</v>
      </c>
      <c r="D7" s="44">
        <v>2</v>
      </c>
    </row>
    <row r="8" spans="1:4" ht="15.75" customHeight="1">
      <c r="A8" s="43">
        <v>45791</v>
      </c>
      <c r="B8" s="45" t="s">
        <v>190</v>
      </c>
      <c r="D8" s="44">
        <v>2</v>
      </c>
    </row>
    <row r="9" spans="1:4" ht="15.75" customHeight="1">
      <c r="A9" s="43">
        <v>45791</v>
      </c>
      <c r="B9" s="45" t="s">
        <v>191</v>
      </c>
      <c r="D9" s="44">
        <v>2</v>
      </c>
    </row>
    <row r="10" spans="1:4" ht="15.75" customHeight="1">
      <c r="A10" s="43">
        <v>45791</v>
      </c>
      <c r="B10" s="45" t="s">
        <v>192</v>
      </c>
      <c r="D10" s="44">
        <v>2</v>
      </c>
    </row>
    <row r="11" spans="1:4" ht="15.75" customHeight="1">
      <c r="A11" s="43">
        <v>45791</v>
      </c>
      <c r="B11" s="45" t="s">
        <v>193</v>
      </c>
      <c r="D11" s="44">
        <v>2</v>
      </c>
    </row>
    <row r="12" spans="1:4" ht="15.75" customHeight="1">
      <c r="A12" s="43">
        <v>45791</v>
      </c>
      <c r="B12" s="30" t="s">
        <v>194</v>
      </c>
      <c r="D12" s="44">
        <v>24</v>
      </c>
    </row>
    <row r="13" spans="1:4" ht="15.75" customHeight="1">
      <c r="A13" s="43">
        <v>45791</v>
      </c>
      <c r="B13" s="30" t="s">
        <v>195</v>
      </c>
      <c r="C13" s="30" t="s">
        <v>196</v>
      </c>
      <c r="D13" s="44">
        <v>152</v>
      </c>
    </row>
    <row r="14" spans="1:4" ht="15.75" customHeight="1">
      <c r="A14" s="43">
        <v>45791</v>
      </c>
      <c r="B14" s="30" t="s">
        <v>197</v>
      </c>
      <c r="C14" s="30" t="s">
        <v>198</v>
      </c>
      <c r="D14" s="44">
        <v>2</v>
      </c>
    </row>
    <row r="15" spans="1:4" ht="15.75" customHeight="1">
      <c r="A15" s="43">
        <v>45791</v>
      </c>
      <c r="B15" s="30" t="s">
        <v>199</v>
      </c>
      <c r="C15" s="30" t="s">
        <v>200</v>
      </c>
      <c r="D15" s="44">
        <v>10</v>
      </c>
    </row>
    <row r="16" spans="1:4" ht="15.75" customHeight="1">
      <c r="A16" s="43">
        <v>45791</v>
      </c>
      <c r="B16" s="30" t="s">
        <v>199</v>
      </c>
      <c r="C16" s="30" t="s">
        <v>196</v>
      </c>
      <c r="D16" s="44">
        <v>5</v>
      </c>
    </row>
    <row r="17" spans="1:4" ht="15.75" customHeight="1">
      <c r="A17" s="43">
        <v>45791</v>
      </c>
      <c r="B17" s="30" t="s">
        <v>201</v>
      </c>
      <c r="C17" s="30" t="s">
        <v>198</v>
      </c>
      <c r="D17" s="44">
        <v>2</v>
      </c>
    </row>
    <row r="18" spans="1:4" ht="15.75" customHeight="1">
      <c r="A18" s="43">
        <v>45791</v>
      </c>
      <c r="B18" s="30" t="s">
        <v>202</v>
      </c>
      <c r="C18" s="30" t="s">
        <v>203</v>
      </c>
      <c r="D18" s="44">
        <v>2</v>
      </c>
    </row>
    <row r="19" spans="1:4" ht="15.75" customHeight="1">
      <c r="A19" s="43">
        <v>45791</v>
      </c>
      <c r="B19" s="30" t="s">
        <v>204</v>
      </c>
      <c r="D19" s="44">
        <v>213</v>
      </c>
    </row>
    <row r="20" spans="1:4" ht="15.75" customHeight="1">
      <c r="A20" s="43">
        <v>45791</v>
      </c>
      <c r="B20" s="30" t="s">
        <v>204</v>
      </c>
      <c r="C20" s="30" t="s">
        <v>196</v>
      </c>
      <c r="D20" s="44">
        <v>2</v>
      </c>
    </row>
    <row r="21" spans="1:4" ht="15.75" customHeight="1">
      <c r="A21" s="43">
        <v>45791</v>
      </c>
      <c r="B21" s="30" t="s">
        <v>204</v>
      </c>
      <c r="C21" s="30" t="s">
        <v>205</v>
      </c>
      <c r="D21" s="44">
        <v>2</v>
      </c>
    </row>
    <row r="22" spans="1:4" ht="12.5">
      <c r="A22" s="43">
        <v>45791</v>
      </c>
      <c r="B22" s="30" t="s">
        <v>204</v>
      </c>
      <c r="C22" s="30" t="s">
        <v>203</v>
      </c>
      <c r="D22" s="44">
        <v>112</v>
      </c>
    </row>
    <row r="23" spans="1:4" ht="12.5">
      <c r="A23" s="43">
        <v>45791</v>
      </c>
      <c r="B23" s="30" t="s">
        <v>206</v>
      </c>
      <c r="D23" s="44">
        <v>16</v>
      </c>
    </row>
    <row r="24" spans="1:4" ht="12.5">
      <c r="A24" s="43">
        <v>45791</v>
      </c>
      <c r="B24" s="30" t="s">
        <v>201</v>
      </c>
      <c r="D24" s="44">
        <v>10</v>
      </c>
    </row>
    <row r="25" spans="1:4" ht="12.5">
      <c r="A25" s="43">
        <v>45792</v>
      </c>
      <c r="B25" s="45" t="s">
        <v>184</v>
      </c>
      <c r="D25" s="44">
        <v>133</v>
      </c>
    </row>
    <row r="26" spans="1:4" ht="12.5">
      <c r="A26" s="43">
        <v>45792</v>
      </c>
      <c r="B26" s="45" t="s">
        <v>207</v>
      </c>
      <c r="C26" s="30" t="s">
        <v>185</v>
      </c>
      <c r="D26" s="44">
        <v>2</v>
      </c>
    </row>
    <row r="27" spans="1:4" ht="12.5">
      <c r="A27" s="43">
        <v>45792</v>
      </c>
      <c r="B27" s="45" t="s">
        <v>184</v>
      </c>
      <c r="D27" s="44">
        <v>2</v>
      </c>
    </row>
    <row r="28" spans="1:4" ht="12.5">
      <c r="A28" s="43">
        <v>45792</v>
      </c>
      <c r="B28" s="45" t="s">
        <v>186</v>
      </c>
      <c r="D28" s="44">
        <v>13</v>
      </c>
    </row>
    <row r="29" spans="1:4" ht="12.5">
      <c r="A29" s="43">
        <v>45792</v>
      </c>
      <c r="B29" s="45" t="s">
        <v>187</v>
      </c>
      <c r="D29" s="44">
        <v>2</v>
      </c>
    </row>
    <row r="30" spans="1:4" ht="12.5">
      <c r="A30" s="43">
        <v>45792</v>
      </c>
      <c r="B30" s="45" t="s">
        <v>188</v>
      </c>
      <c r="D30" s="44">
        <v>10</v>
      </c>
    </row>
    <row r="31" spans="1:4" ht="12.5">
      <c r="A31" s="43">
        <v>45792</v>
      </c>
      <c r="B31" s="45" t="s">
        <v>191</v>
      </c>
      <c r="D31" s="44">
        <v>2</v>
      </c>
    </row>
    <row r="32" spans="1:4" ht="12.5">
      <c r="A32" s="43">
        <v>45792</v>
      </c>
      <c r="B32" s="45" t="s">
        <v>208</v>
      </c>
      <c r="D32" s="44">
        <v>2</v>
      </c>
    </row>
    <row r="33" spans="1:4" ht="12.5">
      <c r="A33" s="43">
        <v>45792</v>
      </c>
      <c r="B33" s="30" t="s">
        <v>194</v>
      </c>
      <c r="D33" s="44">
        <v>5</v>
      </c>
    </row>
    <row r="34" spans="1:4" ht="12.5">
      <c r="A34" s="43">
        <v>45792</v>
      </c>
      <c r="B34" s="30" t="s">
        <v>195</v>
      </c>
      <c r="D34" s="44">
        <v>112</v>
      </c>
    </row>
    <row r="35" spans="1:4" ht="12.5">
      <c r="A35" s="43">
        <v>45792</v>
      </c>
      <c r="B35" s="30" t="s">
        <v>199</v>
      </c>
      <c r="D35" s="44">
        <v>10</v>
      </c>
    </row>
    <row r="36" spans="1:4" ht="12.5">
      <c r="A36" s="43">
        <v>45792</v>
      </c>
      <c r="B36" s="30" t="s">
        <v>199</v>
      </c>
      <c r="C36" s="30" t="s">
        <v>196</v>
      </c>
      <c r="D36" s="44">
        <v>2</v>
      </c>
    </row>
    <row r="37" spans="1:4" ht="12.5">
      <c r="A37" s="43">
        <v>45792</v>
      </c>
      <c r="B37" s="30" t="s">
        <v>209</v>
      </c>
      <c r="C37" s="30" t="s">
        <v>198</v>
      </c>
      <c r="D37" s="44">
        <v>21</v>
      </c>
    </row>
    <row r="38" spans="1:4" ht="12.5">
      <c r="A38" s="43">
        <v>45792</v>
      </c>
      <c r="B38" s="30" t="s">
        <v>209</v>
      </c>
      <c r="C38" s="30" t="s">
        <v>210</v>
      </c>
      <c r="D38" s="44">
        <v>10</v>
      </c>
    </row>
    <row r="39" spans="1:4" ht="12.5">
      <c r="A39" s="43">
        <v>45792</v>
      </c>
      <c r="B39" s="30" t="s">
        <v>201</v>
      </c>
      <c r="C39" s="30" t="s">
        <v>198</v>
      </c>
      <c r="D39" s="44">
        <v>2</v>
      </c>
    </row>
    <row r="40" spans="1:4" ht="12.5">
      <c r="A40" s="43">
        <v>45792</v>
      </c>
      <c r="B40" s="30" t="s">
        <v>211</v>
      </c>
      <c r="C40" s="30" t="s">
        <v>203</v>
      </c>
      <c r="D40" s="44">
        <v>10</v>
      </c>
    </row>
    <row r="41" spans="1:4" ht="12.5">
      <c r="A41" s="43">
        <v>45792</v>
      </c>
      <c r="B41" s="30" t="s">
        <v>202</v>
      </c>
      <c r="C41" s="30" t="s">
        <v>205</v>
      </c>
      <c r="D41" s="44">
        <v>2</v>
      </c>
    </row>
    <row r="42" spans="1:4" ht="12.5">
      <c r="A42" s="43">
        <v>45792</v>
      </c>
      <c r="B42" s="30" t="s">
        <v>202</v>
      </c>
      <c r="C42" s="30" t="s">
        <v>203</v>
      </c>
      <c r="D42" s="44">
        <v>5</v>
      </c>
    </row>
    <row r="43" spans="1:4" ht="12.5">
      <c r="A43" s="43">
        <v>45792</v>
      </c>
      <c r="B43" s="30" t="s">
        <v>204</v>
      </c>
      <c r="C43" s="30" t="s">
        <v>205</v>
      </c>
      <c r="D43" s="44">
        <v>218</v>
      </c>
    </row>
    <row r="44" spans="1:4" ht="12.5">
      <c r="A44" s="43">
        <v>45792</v>
      </c>
      <c r="B44" s="30" t="s">
        <v>204</v>
      </c>
      <c r="C44" s="30" t="s">
        <v>196</v>
      </c>
      <c r="D44" s="44">
        <v>2</v>
      </c>
    </row>
    <row r="45" spans="1:4" ht="12.5">
      <c r="A45" s="43">
        <v>45792</v>
      </c>
      <c r="B45" s="30" t="s">
        <v>204</v>
      </c>
      <c r="C45" s="30" t="s">
        <v>205</v>
      </c>
      <c r="D45" s="44">
        <v>2</v>
      </c>
    </row>
    <row r="46" spans="1:4" ht="12.5">
      <c r="A46" s="43">
        <v>45792</v>
      </c>
      <c r="B46" s="30" t="s">
        <v>204</v>
      </c>
      <c r="C46" s="30" t="s">
        <v>203</v>
      </c>
      <c r="D46" s="44">
        <v>92</v>
      </c>
    </row>
    <row r="47" spans="1:4" ht="12.5">
      <c r="A47" s="43">
        <v>45792</v>
      </c>
      <c r="B47" s="30" t="s">
        <v>206</v>
      </c>
      <c r="D47" s="44">
        <v>2</v>
      </c>
    </row>
    <row r="48" spans="1:4" ht="12.5">
      <c r="A48" s="43">
        <v>45793</v>
      </c>
      <c r="B48" s="45" t="s">
        <v>207</v>
      </c>
      <c r="D48" s="44">
        <v>128</v>
      </c>
    </row>
    <row r="49" spans="1:4" ht="12.5">
      <c r="A49" s="43">
        <v>45793</v>
      </c>
      <c r="B49" s="45" t="s">
        <v>184</v>
      </c>
      <c r="C49" s="30" t="s">
        <v>212</v>
      </c>
      <c r="D49" s="44">
        <v>2</v>
      </c>
    </row>
    <row r="50" spans="1:4" ht="12.5">
      <c r="A50" s="43">
        <v>45793</v>
      </c>
      <c r="B50" s="45" t="s">
        <v>186</v>
      </c>
      <c r="D50" s="44">
        <v>13</v>
      </c>
    </row>
    <row r="51" spans="1:4" ht="12.5">
      <c r="A51" s="43">
        <v>45793</v>
      </c>
      <c r="B51" s="45" t="s">
        <v>187</v>
      </c>
      <c r="D51" s="44">
        <v>2</v>
      </c>
    </row>
    <row r="52" spans="1:4" ht="12.5">
      <c r="A52" s="43">
        <v>45793</v>
      </c>
      <c r="B52" s="45" t="s">
        <v>188</v>
      </c>
      <c r="D52" s="44">
        <v>10</v>
      </c>
    </row>
    <row r="53" spans="1:4" ht="12.5">
      <c r="A53" s="43">
        <v>45793</v>
      </c>
      <c r="B53" s="30" t="s">
        <v>194</v>
      </c>
      <c r="D53" s="44">
        <v>16</v>
      </c>
    </row>
    <row r="54" spans="1:4" ht="12.5">
      <c r="A54" s="43">
        <v>45793</v>
      </c>
      <c r="B54" s="30" t="s">
        <v>195</v>
      </c>
      <c r="D54" s="44">
        <v>133</v>
      </c>
    </row>
    <row r="55" spans="1:4" ht="12.5">
      <c r="A55" s="43">
        <v>45793</v>
      </c>
      <c r="B55" s="30" t="s">
        <v>197</v>
      </c>
      <c r="D55" s="44">
        <v>2</v>
      </c>
    </row>
    <row r="56" spans="1:4" ht="12.5">
      <c r="A56" s="43">
        <v>45793</v>
      </c>
      <c r="B56" s="30" t="s">
        <v>199</v>
      </c>
      <c r="D56" s="44">
        <v>5</v>
      </c>
    </row>
    <row r="57" spans="1:4" ht="12.5">
      <c r="A57" s="43">
        <v>45793</v>
      </c>
      <c r="B57" s="30" t="s">
        <v>199</v>
      </c>
      <c r="C57" s="30" t="s">
        <v>196</v>
      </c>
      <c r="D57" s="44">
        <v>8</v>
      </c>
    </row>
    <row r="58" spans="1:4" ht="12.5">
      <c r="A58" s="43">
        <v>45793</v>
      </c>
      <c r="B58" s="30" t="s">
        <v>209</v>
      </c>
      <c r="C58" s="30" t="s">
        <v>196</v>
      </c>
      <c r="D58" s="44">
        <v>5</v>
      </c>
    </row>
    <row r="59" spans="1:4" ht="12.5">
      <c r="A59" s="43">
        <v>45793</v>
      </c>
      <c r="B59" s="30" t="s">
        <v>209</v>
      </c>
      <c r="C59" s="30" t="s">
        <v>210</v>
      </c>
      <c r="D59" s="44">
        <v>5</v>
      </c>
    </row>
    <row r="60" spans="1:4" ht="12.5">
      <c r="A60" s="43">
        <v>45793</v>
      </c>
      <c r="B60" s="30" t="s">
        <v>202</v>
      </c>
      <c r="C60" s="30" t="s">
        <v>210</v>
      </c>
      <c r="D60" s="44">
        <v>5</v>
      </c>
    </row>
    <row r="61" spans="1:4" ht="12.5">
      <c r="A61" s="43">
        <v>45793</v>
      </c>
      <c r="B61" s="30" t="s">
        <v>204</v>
      </c>
      <c r="C61" s="30" t="s">
        <v>198</v>
      </c>
      <c r="D61" s="44">
        <v>196</v>
      </c>
    </row>
    <row r="62" spans="1:4" ht="12.5">
      <c r="A62" s="43">
        <v>45793</v>
      </c>
      <c r="B62" s="30" t="s">
        <v>204</v>
      </c>
      <c r="C62" s="30" t="s">
        <v>196</v>
      </c>
      <c r="D62" s="44">
        <v>5</v>
      </c>
    </row>
    <row r="63" spans="1:4" ht="12.5">
      <c r="A63" s="43">
        <v>45793</v>
      </c>
      <c r="B63" s="30" t="s">
        <v>204</v>
      </c>
      <c r="C63" s="30" t="s">
        <v>203</v>
      </c>
      <c r="D63" s="44">
        <v>68</v>
      </c>
    </row>
    <row r="64" spans="1:4" ht="12.5">
      <c r="A64" s="43">
        <v>45793</v>
      </c>
      <c r="B64" s="30" t="s">
        <v>206</v>
      </c>
      <c r="C64" s="30" t="s">
        <v>203</v>
      </c>
      <c r="D64" s="44">
        <v>16</v>
      </c>
    </row>
    <row r="65" spans="1:4" ht="12.5">
      <c r="A65" s="43">
        <v>45794</v>
      </c>
      <c r="B65" s="30" t="s">
        <v>204</v>
      </c>
      <c r="C65" s="30" t="s">
        <v>196</v>
      </c>
      <c r="D65" s="44">
        <v>51</v>
      </c>
    </row>
    <row r="66" spans="1:4" ht="12.5">
      <c r="A66" s="43">
        <v>45794</v>
      </c>
      <c r="B66" s="45" t="s">
        <v>186</v>
      </c>
      <c r="C66" s="30" t="s">
        <v>196</v>
      </c>
      <c r="D66" s="44">
        <v>10</v>
      </c>
    </row>
    <row r="67" spans="1:4" ht="12.5">
      <c r="A67" s="43">
        <v>45794</v>
      </c>
      <c r="B67" s="45" t="s">
        <v>188</v>
      </c>
      <c r="C67" s="30" t="s">
        <v>205</v>
      </c>
      <c r="D67" s="44">
        <v>5</v>
      </c>
    </row>
    <row r="68" spans="1:4" ht="12.5">
      <c r="A68" s="43">
        <v>45794</v>
      </c>
      <c r="B68" s="45" t="s">
        <v>191</v>
      </c>
      <c r="C68" s="30" t="s">
        <v>203</v>
      </c>
      <c r="D68" s="44">
        <v>2</v>
      </c>
    </row>
    <row r="69" spans="1:4" ht="12.5">
      <c r="A69" s="43">
        <v>45794</v>
      </c>
      <c r="B69" s="30" t="s">
        <v>194</v>
      </c>
      <c r="D69" s="44">
        <v>13</v>
      </c>
    </row>
    <row r="70" spans="1:4" ht="12.5">
      <c r="A70" s="43">
        <v>45794</v>
      </c>
      <c r="B70" s="30" t="s">
        <v>195</v>
      </c>
      <c r="D70" s="44">
        <v>49</v>
      </c>
    </row>
    <row r="71" spans="1:4" ht="12.5">
      <c r="A71" s="43">
        <v>45794</v>
      </c>
      <c r="B71" s="30" t="s">
        <v>199</v>
      </c>
      <c r="C71" s="30" t="s">
        <v>212</v>
      </c>
      <c r="D71" s="44">
        <v>5</v>
      </c>
    </row>
    <row r="72" spans="1:4" ht="12.5">
      <c r="A72" s="43">
        <v>45794</v>
      </c>
      <c r="B72" s="30" t="s">
        <v>201</v>
      </c>
      <c r="D72" s="44">
        <v>2</v>
      </c>
    </row>
    <row r="73" spans="1:4" ht="12.5">
      <c r="A73" s="43">
        <v>45794</v>
      </c>
      <c r="B73" s="30" t="s">
        <v>201</v>
      </c>
      <c r="C73" s="30" t="s">
        <v>198</v>
      </c>
      <c r="D73" s="44">
        <v>2</v>
      </c>
    </row>
    <row r="74" spans="1:4" ht="12.5">
      <c r="A74" s="43">
        <v>45794</v>
      </c>
      <c r="B74" s="30" t="s">
        <v>202</v>
      </c>
      <c r="D74" s="44">
        <v>5</v>
      </c>
    </row>
    <row r="75" spans="1:4" ht="12.5">
      <c r="A75" s="43">
        <v>45794</v>
      </c>
      <c r="B75" s="30" t="s">
        <v>204</v>
      </c>
      <c r="D75" s="44">
        <v>95</v>
      </c>
    </row>
    <row r="76" spans="1:4" ht="12.5">
      <c r="A76" s="43">
        <v>45794</v>
      </c>
      <c r="B76" s="30" t="s">
        <v>204</v>
      </c>
      <c r="C76" s="30" t="s">
        <v>196</v>
      </c>
      <c r="D76" s="44">
        <v>5</v>
      </c>
    </row>
    <row r="77" spans="1:4" ht="12.5">
      <c r="A77" s="43">
        <v>45794</v>
      </c>
      <c r="B77" s="30" t="s">
        <v>204</v>
      </c>
      <c r="C77" s="30" t="s">
        <v>203</v>
      </c>
      <c r="D77" s="44">
        <v>92</v>
      </c>
    </row>
    <row r="78" spans="1:4" ht="12.5">
      <c r="A78" s="43">
        <v>45794</v>
      </c>
      <c r="B78" s="30" t="s">
        <v>206</v>
      </c>
      <c r="D78" s="44">
        <v>2</v>
      </c>
    </row>
    <row r="79" spans="1:4" ht="12.5">
      <c r="A79" s="43">
        <v>45795</v>
      </c>
      <c r="B79" s="30" t="s">
        <v>199</v>
      </c>
      <c r="C79" s="30" t="s">
        <v>196</v>
      </c>
      <c r="D79" s="44">
        <v>79</v>
      </c>
    </row>
    <row r="80" spans="1:4" ht="12.5">
      <c r="A80" s="43">
        <v>45795</v>
      </c>
      <c r="B80" s="45" t="s">
        <v>184</v>
      </c>
      <c r="C80" s="30" t="s">
        <v>196</v>
      </c>
      <c r="D80" s="44">
        <v>5</v>
      </c>
    </row>
    <row r="81" spans="1:4" ht="12.5">
      <c r="A81" s="43">
        <v>45795</v>
      </c>
      <c r="B81" s="45" t="s">
        <v>186</v>
      </c>
      <c r="C81" s="30" t="s">
        <v>210</v>
      </c>
      <c r="D81" s="44">
        <v>16</v>
      </c>
    </row>
    <row r="82" spans="1:4" ht="12.5">
      <c r="A82" s="43">
        <v>45795</v>
      </c>
      <c r="B82" s="45" t="s">
        <v>187</v>
      </c>
      <c r="C82" s="30" t="s">
        <v>210</v>
      </c>
      <c r="D82" s="44">
        <v>2</v>
      </c>
    </row>
    <row r="83" spans="1:4" ht="12.5">
      <c r="A83" s="43">
        <v>45795</v>
      </c>
      <c r="B83" s="45" t="s">
        <v>188</v>
      </c>
      <c r="C83" s="30" t="s">
        <v>198</v>
      </c>
      <c r="D83" s="44">
        <v>5</v>
      </c>
    </row>
    <row r="84" spans="1:4" ht="12.5">
      <c r="A84" s="43">
        <v>45795</v>
      </c>
      <c r="B84" s="45" t="s">
        <v>213</v>
      </c>
      <c r="C84" s="30" t="s">
        <v>196</v>
      </c>
      <c r="D84" s="44">
        <v>2</v>
      </c>
    </row>
    <row r="85" spans="1:4" ht="12.5">
      <c r="A85" s="43">
        <v>45795</v>
      </c>
      <c r="B85" s="45" t="s">
        <v>192</v>
      </c>
      <c r="C85" s="30" t="s">
        <v>203</v>
      </c>
      <c r="D85" s="44">
        <v>2</v>
      </c>
    </row>
    <row r="86" spans="1:4" ht="12.5">
      <c r="A86" s="43">
        <v>45795</v>
      </c>
      <c r="B86" s="30" t="s">
        <v>194</v>
      </c>
      <c r="C86" s="30" t="s">
        <v>203</v>
      </c>
      <c r="D86" s="44">
        <v>19</v>
      </c>
    </row>
    <row r="87" spans="1:4" ht="12.5">
      <c r="A87" s="43">
        <v>45795</v>
      </c>
      <c r="B87" s="30" t="s">
        <v>195</v>
      </c>
      <c r="D87" s="44">
        <v>87</v>
      </c>
    </row>
    <row r="88" spans="1:4" ht="12.5">
      <c r="A88" s="43">
        <v>45795</v>
      </c>
      <c r="B88" s="30" t="s">
        <v>197</v>
      </c>
      <c r="C88" s="30" t="s">
        <v>196</v>
      </c>
      <c r="D88" s="44">
        <v>2</v>
      </c>
    </row>
    <row r="89" spans="1:4" ht="12.5">
      <c r="A89" s="43">
        <v>45795</v>
      </c>
      <c r="B89" s="30" t="s">
        <v>199</v>
      </c>
      <c r="C89" s="30" t="s">
        <v>205</v>
      </c>
      <c r="D89" s="44">
        <v>5</v>
      </c>
    </row>
    <row r="90" spans="1:4" ht="12.5">
      <c r="A90" s="43">
        <v>45795</v>
      </c>
      <c r="B90" s="30" t="s">
        <v>199</v>
      </c>
      <c r="C90" s="30" t="s">
        <v>196</v>
      </c>
      <c r="D90" s="44">
        <v>5</v>
      </c>
    </row>
    <row r="91" spans="1:4" ht="12.5">
      <c r="A91" s="43">
        <v>45795</v>
      </c>
      <c r="B91" s="30" t="s">
        <v>209</v>
      </c>
      <c r="D91" s="44">
        <v>5</v>
      </c>
    </row>
    <row r="92" spans="1:4" ht="12.5">
      <c r="A92" s="43">
        <v>45795</v>
      </c>
      <c r="B92" s="30" t="s">
        <v>202</v>
      </c>
      <c r="C92" s="30" t="s">
        <v>203</v>
      </c>
      <c r="D92" s="44">
        <v>2</v>
      </c>
    </row>
    <row r="93" spans="1:4" ht="12.5">
      <c r="A93" s="43">
        <v>45795</v>
      </c>
      <c r="B93" s="30" t="s">
        <v>204</v>
      </c>
      <c r="C93" s="30" t="s">
        <v>212</v>
      </c>
      <c r="D93" s="44">
        <v>158</v>
      </c>
    </row>
    <row r="94" spans="1:4" ht="12.5">
      <c r="A94" s="43">
        <v>45795</v>
      </c>
      <c r="B94" s="30" t="s">
        <v>204</v>
      </c>
      <c r="C94" s="30" t="s">
        <v>196</v>
      </c>
      <c r="D94" s="44">
        <v>2</v>
      </c>
    </row>
    <row r="95" spans="1:4" ht="12.5">
      <c r="A95" s="43">
        <v>45795</v>
      </c>
      <c r="B95" s="30" t="s">
        <v>204</v>
      </c>
      <c r="C95" s="30" t="s">
        <v>203</v>
      </c>
      <c r="D95" s="44">
        <v>92</v>
      </c>
    </row>
    <row r="96" spans="1:4" ht="12.5">
      <c r="A96" s="43">
        <v>45795</v>
      </c>
      <c r="B96" s="30" t="s">
        <v>206</v>
      </c>
      <c r="D96" s="44">
        <v>8</v>
      </c>
    </row>
    <row r="97" spans="1:4" ht="12.5">
      <c r="A97" s="43">
        <v>45795</v>
      </c>
      <c r="B97" s="30" t="s">
        <v>201</v>
      </c>
      <c r="D97" s="44">
        <v>2</v>
      </c>
    </row>
    <row r="98" spans="1:4" ht="12.5">
      <c r="A98" s="43">
        <v>45796</v>
      </c>
      <c r="B98" s="30" t="s">
        <v>204</v>
      </c>
      <c r="C98" s="30" t="s">
        <v>196</v>
      </c>
      <c r="D98" s="44">
        <v>117</v>
      </c>
    </row>
    <row r="99" spans="1:4" ht="12.5">
      <c r="A99" s="43">
        <v>45796</v>
      </c>
      <c r="B99" s="30" t="s">
        <v>204</v>
      </c>
      <c r="C99" s="30" t="s">
        <v>214</v>
      </c>
      <c r="D99" s="44">
        <v>2</v>
      </c>
    </row>
    <row r="100" spans="1:4" ht="12.5">
      <c r="A100" s="43">
        <v>45796</v>
      </c>
      <c r="B100" s="45" t="s">
        <v>184</v>
      </c>
      <c r="D100" s="44">
        <v>5</v>
      </c>
    </row>
    <row r="101" spans="1:4" ht="12.5">
      <c r="A101" s="43">
        <v>45796</v>
      </c>
      <c r="B101" s="45" t="s">
        <v>186</v>
      </c>
      <c r="C101" s="30" t="s">
        <v>196</v>
      </c>
      <c r="D101" s="44">
        <v>10</v>
      </c>
    </row>
    <row r="102" spans="1:4" ht="12.5">
      <c r="A102" s="43">
        <v>45796</v>
      </c>
      <c r="B102" s="45" t="s">
        <v>215</v>
      </c>
      <c r="D102" s="44">
        <v>2</v>
      </c>
    </row>
    <row r="103" spans="1:4" ht="12.5">
      <c r="A103" s="43">
        <v>45796</v>
      </c>
      <c r="B103" s="45" t="s">
        <v>216</v>
      </c>
      <c r="C103" s="30" t="s">
        <v>210</v>
      </c>
      <c r="D103" s="44">
        <v>2</v>
      </c>
    </row>
    <row r="104" spans="1:4" ht="12.5">
      <c r="A104" s="43">
        <v>45796</v>
      </c>
      <c r="B104" s="45" t="s">
        <v>217</v>
      </c>
      <c r="D104" s="44">
        <v>2</v>
      </c>
    </row>
    <row r="105" spans="1:4" ht="12.5">
      <c r="A105" s="43">
        <v>45796</v>
      </c>
      <c r="B105" s="45" t="s">
        <v>187</v>
      </c>
      <c r="D105" s="44">
        <v>8</v>
      </c>
    </row>
    <row r="106" spans="1:4" ht="12.5">
      <c r="A106" s="43">
        <v>45796</v>
      </c>
      <c r="B106" s="45" t="s">
        <v>188</v>
      </c>
      <c r="C106" s="30" t="s">
        <v>196</v>
      </c>
      <c r="D106" s="44">
        <v>8</v>
      </c>
    </row>
    <row r="107" spans="1:4" ht="12.5">
      <c r="A107" s="43">
        <v>45796</v>
      </c>
      <c r="B107" s="45" t="s">
        <v>218</v>
      </c>
      <c r="C107" s="30" t="s">
        <v>203</v>
      </c>
      <c r="D107" s="44">
        <v>2</v>
      </c>
    </row>
    <row r="108" spans="1:4" ht="12.5">
      <c r="A108" s="43">
        <v>45796</v>
      </c>
      <c r="B108" s="30" t="s">
        <v>194</v>
      </c>
      <c r="D108" s="44">
        <v>19</v>
      </c>
    </row>
    <row r="109" spans="1:4" ht="12.5">
      <c r="A109" s="43">
        <v>45796</v>
      </c>
      <c r="B109" s="30" t="s">
        <v>195</v>
      </c>
      <c r="D109" s="44">
        <v>128</v>
      </c>
    </row>
    <row r="110" spans="1:4" ht="12.5">
      <c r="A110" s="43">
        <v>45796</v>
      </c>
      <c r="B110" s="30" t="s">
        <v>199</v>
      </c>
      <c r="D110" s="44">
        <v>10</v>
      </c>
    </row>
    <row r="111" spans="1:4" ht="12.5">
      <c r="A111" s="43">
        <v>45796</v>
      </c>
      <c r="B111" s="30" t="s">
        <v>199</v>
      </c>
      <c r="C111" s="30" t="s">
        <v>196</v>
      </c>
      <c r="D111" s="44">
        <v>2</v>
      </c>
    </row>
    <row r="112" spans="1:4" ht="12.5">
      <c r="A112" s="43">
        <v>45796</v>
      </c>
      <c r="B112" s="30" t="s">
        <v>209</v>
      </c>
      <c r="C112" s="30" t="s">
        <v>210</v>
      </c>
      <c r="D112" s="44">
        <v>2</v>
      </c>
    </row>
    <row r="113" spans="1:4" ht="12.5">
      <c r="A113" s="43">
        <v>45796</v>
      </c>
      <c r="B113" s="30" t="s">
        <v>202</v>
      </c>
      <c r="C113" s="30" t="s">
        <v>203</v>
      </c>
      <c r="D113" s="44">
        <v>2</v>
      </c>
    </row>
    <row r="114" spans="1:4" ht="12.5">
      <c r="A114" s="43">
        <v>45796</v>
      </c>
      <c r="B114" s="30" t="s">
        <v>204</v>
      </c>
      <c r="C114" s="30" t="s">
        <v>203</v>
      </c>
      <c r="D114" s="44">
        <v>248</v>
      </c>
    </row>
    <row r="115" spans="1:4" ht="12.5">
      <c r="A115" s="43">
        <v>45796</v>
      </c>
      <c r="B115" s="30" t="s">
        <v>204</v>
      </c>
      <c r="C115" s="30" t="s">
        <v>210</v>
      </c>
      <c r="D115" s="44">
        <v>2</v>
      </c>
    </row>
    <row r="116" spans="1:4" ht="12.5">
      <c r="A116" s="43">
        <v>45796</v>
      </c>
      <c r="B116" s="30" t="s">
        <v>204</v>
      </c>
      <c r="C116" s="30" t="s">
        <v>205</v>
      </c>
      <c r="D116" s="44">
        <v>2</v>
      </c>
    </row>
    <row r="117" spans="1:4" ht="12.5">
      <c r="A117" s="43">
        <v>45796</v>
      </c>
      <c r="B117" s="30" t="s">
        <v>204</v>
      </c>
      <c r="C117" s="30" t="s">
        <v>203</v>
      </c>
      <c r="D117" s="44">
        <v>112</v>
      </c>
    </row>
    <row r="118" spans="1:4" ht="12.5">
      <c r="A118" s="43">
        <v>45796</v>
      </c>
      <c r="B118" s="30" t="s">
        <v>206</v>
      </c>
      <c r="D118" s="44">
        <v>5</v>
      </c>
    </row>
    <row r="119" spans="1:4" ht="12.5">
      <c r="A119" s="43">
        <v>45796</v>
      </c>
      <c r="B119" s="30" t="s">
        <v>201</v>
      </c>
      <c r="D119" s="44">
        <v>2</v>
      </c>
    </row>
    <row r="120" spans="1:4" ht="12.5">
      <c r="A120" s="43">
        <v>45797</v>
      </c>
      <c r="B120" s="30" t="s">
        <v>204</v>
      </c>
      <c r="C120" s="30" t="s">
        <v>214</v>
      </c>
      <c r="D120" s="44">
        <v>125</v>
      </c>
    </row>
    <row r="121" spans="1:4" ht="12.5">
      <c r="A121" s="43">
        <v>45797</v>
      </c>
      <c r="B121" s="45" t="s">
        <v>184</v>
      </c>
      <c r="C121" s="30" t="s">
        <v>219</v>
      </c>
      <c r="D121" s="44">
        <v>2</v>
      </c>
    </row>
    <row r="122" spans="1:4" ht="12.5">
      <c r="A122" s="43">
        <v>45797</v>
      </c>
      <c r="B122" s="45" t="s">
        <v>57</v>
      </c>
      <c r="D122" s="44">
        <v>2</v>
      </c>
    </row>
    <row r="123" spans="1:4" ht="12.5">
      <c r="A123" s="43">
        <v>45797</v>
      </c>
      <c r="B123" s="45" t="s">
        <v>186</v>
      </c>
      <c r="D123" s="44">
        <v>13</v>
      </c>
    </row>
    <row r="124" spans="1:4" ht="12.5">
      <c r="A124" s="43">
        <v>45797</v>
      </c>
      <c r="B124" s="30" t="s">
        <v>220</v>
      </c>
      <c r="D124" s="44">
        <v>2</v>
      </c>
    </row>
    <row r="125" spans="1:4" ht="12.5">
      <c r="A125" s="43">
        <v>45797</v>
      </c>
      <c r="B125" s="45" t="s">
        <v>188</v>
      </c>
      <c r="D125" s="44">
        <v>21</v>
      </c>
    </row>
    <row r="126" spans="1:4" ht="12.5">
      <c r="A126" s="43">
        <v>45797</v>
      </c>
      <c r="B126" s="45" t="s">
        <v>213</v>
      </c>
      <c r="D126" s="44">
        <v>5</v>
      </c>
    </row>
    <row r="127" spans="1:4" ht="12.5">
      <c r="A127" s="43">
        <v>45797</v>
      </c>
      <c r="B127" s="45" t="s">
        <v>192</v>
      </c>
      <c r="D127" s="44">
        <v>2</v>
      </c>
    </row>
    <row r="128" spans="1:4" ht="12.5">
      <c r="A128" s="43">
        <v>45797</v>
      </c>
      <c r="B128" s="45" t="s">
        <v>193</v>
      </c>
      <c r="C128" s="30" t="s">
        <v>219</v>
      </c>
      <c r="D128" s="44">
        <v>10</v>
      </c>
    </row>
    <row r="129" spans="1:4" ht="12.5">
      <c r="A129" s="43">
        <v>45797</v>
      </c>
      <c r="B129" s="30" t="s">
        <v>194</v>
      </c>
      <c r="D129" s="44">
        <v>30</v>
      </c>
    </row>
    <row r="130" spans="1:4" ht="12.5">
      <c r="A130" s="43">
        <v>45797</v>
      </c>
      <c r="B130" s="30" t="s">
        <v>195</v>
      </c>
      <c r="D130" s="44">
        <v>92</v>
      </c>
    </row>
    <row r="131" spans="1:4" ht="12.5">
      <c r="A131" s="43">
        <v>45797</v>
      </c>
      <c r="B131" s="30" t="s">
        <v>199</v>
      </c>
      <c r="D131" s="44">
        <v>5</v>
      </c>
    </row>
    <row r="132" spans="1:4" ht="12.5">
      <c r="A132" s="43">
        <v>45797</v>
      </c>
      <c r="B132" s="30" t="s">
        <v>209</v>
      </c>
      <c r="C132" s="30" t="s">
        <v>196</v>
      </c>
      <c r="D132" s="44">
        <v>5</v>
      </c>
    </row>
    <row r="133" spans="1:4" ht="12.5">
      <c r="A133" s="43">
        <v>45797</v>
      </c>
      <c r="B133" s="30" t="s">
        <v>209</v>
      </c>
      <c r="C133" s="30" t="s">
        <v>210</v>
      </c>
      <c r="D133" s="44">
        <v>5</v>
      </c>
    </row>
    <row r="134" spans="1:4" ht="12.5">
      <c r="A134" s="43">
        <v>45797</v>
      </c>
      <c r="B134" s="30" t="s">
        <v>201</v>
      </c>
      <c r="C134" s="30" t="s">
        <v>203</v>
      </c>
      <c r="D134" s="44">
        <v>2</v>
      </c>
    </row>
    <row r="135" spans="1:4" ht="12.5">
      <c r="A135" s="43">
        <v>45797</v>
      </c>
      <c r="B135" s="30" t="s">
        <v>201</v>
      </c>
      <c r="C135" s="30" t="s">
        <v>198</v>
      </c>
      <c r="D135" s="44">
        <v>2</v>
      </c>
    </row>
    <row r="136" spans="1:4" ht="12.5">
      <c r="A136" s="43">
        <v>45797</v>
      </c>
      <c r="B136" s="30" t="s">
        <v>202</v>
      </c>
      <c r="C136" s="30" t="s">
        <v>210</v>
      </c>
      <c r="D136" s="44">
        <v>13</v>
      </c>
    </row>
    <row r="137" spans="1:4" ht="12.5">
      <c r="A137" s="43">
        <v>45797</v>
      </c>
      <c r="B137" s="30" t="s">
        <v>204</v>
      </c>
      <c r="C137" s="30" t="s">
        <v>205</v>
      </c>
      <c r="D137" s="44">
        <v>188</v>
      </c>
    </row>
    <row r="138" spans="1:4" ht="12.5">
      <c r="A138" s="43">
        <v>45797</v>
      </c>
      <c r="B138" s="30" t="s">
        <v>204</v>
      </c>
      <c r="C138" s="30" t="s">
        <v>196</v>
      </c>
      <c r="D138" s="44">
        <v>5</v>
      </c>
    </row>
    <row r="139" spans="1:4" ht="12.5">
      <c r="A139" s="43">
        <v>45797</v>
      </c>
      <c r="B139" s="30" t="s">
        <v>204</v>
      </c>
      <c r="C139" s="30" t="s">
        <v>198</v>
      </c>
      <c r="D139" s="44">
        <v>2</v>
      </c>
    </row>
    <row r="140" spans="1:4" ht="12.5">
      <c r="A140" s="43">
        <v>45797</v>
      </c>
      <c r="B140" s="30" t="s">
        <v>204</v>
      </c>
      <c r="C140" s="30" t="s">
        <v>205</v>
      </c>
      <c r="D140" s="44">
        <v>5</v>
      </c>
    </row>
    <row r="141" spans="1:4" ht="12.5">
      <c r="A141" s="43">
        <v>45797</v>
      </c>
      <c r="B141" s="30" t="s">
        <v>204</v>
      </c>
      <c r="C141" s="30" t="s">
        <v>203</v>
      </c>
      <c r="D141" s="44">
        <v>147</v>
      </c>
    </row>
    <row r="142" spans="1:4" ht="12.5">
      <c r="A142" s="43">
        <v>45797</v>
      </c>
      <c r="B142" s="30" t="s">
        <v>206</v>
      </c>
      <c r="C142" s="30" t="s">
        <v>219</v>
      </c>
      <c r="D142" s="44">
        <v>8</v>
      </c>
    </row>
    <row r="143" spans="1:4" ht="12.5">
      <c r="A143" s="43">
        <v>45798</v>
      </c>
      <c r="B143" s="45" t="s">
        <v>57</v>
      </c>
      <c r="D143" s="44">
        <v>172</v>
      </c>
    </row>
    <row r="144" spans="1:4" ht="12.5">
      <c r="A144" s="43">
        <v>45798</v>
      </c>
      <c r="B144" s="45" t="s">
        <v>186</v>
      </c>
      <c r="C144" s="30" t="s">
        <v>219</v>
      </c>
      <c r="D144" s="44">
        <v>2</v>
      </c>
    </row>
    <row r="145" spans="1:4" ht="12.5">
      <c r="A145" s="43">
        <v>45798</v>
      </c>
      <c r="B145" s="45" t="s">
        <v>184</v>
      </c>
      <c r="D145" s="44">
        <v>2</v>
      </c>
    </row>
    <row r="146" spans="1:4" ht="12.5">
      <c r="A146" s="43">
        <v>45798</v>
      </c>
      <c r="B146" s="45" t="s">
        <v>186</v>
      </c>
      <c r="D146" s="44">
        <v>10</v>
      </c>
    </row>
    <row r="147" spans="1:4" ht="12.5">
      <c r="A147" s="43">
        <v>45798</v>
      </c>
      <c r="B147" s="45" t="s">
        <v>188</v>
      </c>
      <c r="D147" s="44">
        <v>8</v>
      </c>
    </row>
    <row r="148" spans="1:4" ht="12.5">
      <c r="A148" s="43">
        <v>45798</v>
      </c>
      <c r="B148" s="45" t="s">
        <v>213</v>
      </c>
      <c r="C148" s="30" t="s">
        <v>219</v>
      </c>
      <c r="D148" s="44">
        <v>2</v>
      </c>
    </row>
    <row r="149" spans="1:4" ht="12.5">
      <c r="A149" s="43">
        <v>45798</v>
      </c>
      <c r="B149" s="45" t="s">
        <v>218</v>
      </c>
      <c r="D149" s="44">
        <v>2</v>
      </c>
    </row>
    <row r="150" spans="1:4" ht="12.5">
      <c r="A150" s="43">
        <v>45798</v>
      </c>
      <c r="B150" s="45" t="s">
        <v>193</v>
      </c>
      <c r="D150" s="44">
        <v>2</v>
      </c>
    </row>
    <row r="151" spans="1:4" ht="12.5">
      <c r="A151" s="43">
        <v>45798</v>
      </c>
      <c r="B151" s="45" t="s">
        <v>193</v>
      </c>
      <c r="C151" s="30" t="s">
        <v>219</v>
      </c>
      <c r="D151" s="44">
        <v>10</v>
      </c>
    </row>
    <row r="152" spans="1:4" ht="12.5">
      <c r="A152" s="43">
        <v>45798</v>
      </c>
      <c r="B152" s="30" t="s">
        <v>194</v>
      </c>
      <c r="D152" s="44">
        <v>19</v>
      </c>
    </row>
    <row r="153" spans="1:4" ht="12.5">
      <c r="A153" s="43">
        <v>45798</v>
      </c>
      <c r="B153" s="30" t="s">
        <v>195</v>
      </c>
      <c r="C153" s="30" t="s">
        <v>210</v>
      </c>
      <c r="D153" s="44">
        <v>131</v>
      </c>
    </row>
    <row r="154" spans="1:4" ht="12.5">
      <c r="A154" s="43">
        <v>45798</v>
      </c>
      <c r="B154" s="30" t="s">
        <v>199</v>
      </c>
      <c r="C154" s="30" t="s">
        <v>196</v>
      </c>
      <c r="D154" s="44">
        <v>10</v>
      </c>
    </row>
    <row r="155" spans="1:4" ht="12.5">
      <c r="A155" s="43">
        <v>45798</v>
      </c>
      <c r="B155" s="30" t="s">
        <v>199</v>
      </c>
      <c r="C155" s="30" t="s">
        <v>196</v>
      </c>
      <c r="D155" s="44">
        <v>5</v>
      </c>
    </row>
    <row r="156" spans="1:4" ht="12.5">
      <c r="A156" s="43">
        <v>45798</v>
      </c>
      <c r="B156" s="30" t="s">
        <v>209</v>
      </c>
      <c r="C156" s="30" t="s">
        <v>203</v>
      </c>
      <c r="D156" s="44">
        <v>2</v>
      </c>
    </row>
    <row r="157" spans="1:4" ht="12.5">
      <c r="A157" s="43">
        <v>45798</v>
      </c>
      <c r="B157" s="30" t="s">
        <v>221</v>
      </c>
      <c r="C157" s="30" t="s">
        <v>222</v>
      </c>
      <c r="D157" s="44">
        <v>2</v>
      </c>
    </row>
    <row r="158" spans="1:4" ht="12.5">
      <c r="A158" s="43">
        <v>45798</v>
      </c>
      <c r="B158" s="30" t="s">
        <v>201</v>
      </c>
      <c r="C158" s="30" t="s">
        <v>196</v>
      </c>
      <c r="D158" s="44">
        <v>5</v>
      </c>
    </row>
    <row r="159" spans="1:4" ht="12.5">
      <c r="A159" s="43">
        <v>45798</v>
      </c>
      <c r="B159" s="30" t="s">
        <v>201</v>
      </c>
      <c r="C159" s="30" t="s">
        <v>198</v>
      </c>
      <c r="D159" s="44">
        <v>2</v>
      </c>
    </row>
    <row r="160" spans="1:4" ht="12.5">
      <c r="A160" s="43">
        <v>45798</v>
      </c>
      <c r="B160" s="30" t="s">
        <v>202</v>
      </c>
      <c r="C160" s="30" t="s">
        <v>205</v>
      </c>
      <c r="D160" s="44">
        <v>2</v>
      </c>
    </row>
    <row r="161" spans="1:4" ht="12.5">
      <c r="A161" s="43">
        <v>45798</v>
      </c>
      <c r="B161" s="30" t="s">
        <v>204</v>
      </c>
      <c r="C161" s="30" t="s">
        <v>203</v>
      </c>
      <c r="D161" s="44">
        <v>202</v>
      </c>
    </row>
    <row r="162" spans="1:4" ht="12.5">
      <c r="A162" s="43">
        <v>45798</v>
      </c>
      <c r="B162" s="30" t="s">
        <v>204</v>
      </c>
      <c r="C162" s="30" t="s">
        <v>196</v>
      </c>
      <c r="D162" s="44">
        <v>2</v>
      </c>
    </row>
    <row r="163" spans="1:4" ht="12.5">
      <c r="A163" s="43">
        <v>45798</v>
      </c>
      <c r="B163" s="30" t="s">
        <v>204</v>
      </c>
      <c r="C163" s="30" t="s">
        <v>205</v>
      </c>
      <c r="D163" s="44">
        <v>5</v>
      </c>
    </row>
    <row r="164" spans="1:4" ht="12.5">
      <c r="A164" s="43">
        <v>45798</v>
      </c>
      <c r="B164" s="30" t="s">
        <v>204</v>
      </c>
      <c r="C164" s="30" t="s">
        <v>203</v>
      </c>
      <c r="D164" s="44">
        <v>98</v>
      </c>
    </row>
    <row r="165" spans="1:4" ht="12.5">
      <c r="A165" s="43">
        <v>45798</v>
      </c>
      <c r="B165" s="30" t="s">
        <v>206</v>
      </c>
      <c r="D165" s="44">
        <v>8</v>
      </c>
    </row>
    <row r="166" spans="1:4" ht="12.5">
      <c r="A166" s="43">
        <v>45799</v>
      </c>
      <c r="B166" s="45" t="s">
        <v>186</v>
      </c>
      <c r="D166" s="44">
        <v>117</v>
      </c>
    </row>
    <row r="167" spans="1:4" ht="12.5">
      <c r="A167" s="43">
        <v>45799</v>
      </c>
      <c r="B167" s="45" t="s">
        <v>184</v>
      </c>
      <c r="D167" s="44">
        <v>2</v>
      </c>
    </row>
    <row r="168" spans="1:4" ht="12.5">
      <c r="A168" s="43">
        <v>45799</v>
      </c>
      <c r="B168" s="45" t="s">
        <v>186</v>
      </c>
      <c r="D168" s="44">
        <v>16</v>
      </c>
    </row>
    <row r="169" spans="1:4" ht="12.5">
      <c r="A169" s="43">
        <v>45799</v>
      </c>
      <c r="B169" s="45" t="s">
        <v>223</v>
      </c>
      <c r="D169" s="44">
        <v>5</v>
      </c>
    </row>
    <row r="170" spans="1:4" ht="12.5">
      <c r="A170" s="43">
        <v>45799</v>
      </c>
      <c r="B170" s="45" t="s">
        <v>187</v>
      </c>
      <c r="C170" s="30" t="s">
        <v>219</v>
      </c>
      <c r="D170" s="44">
        <v>2</v>
      </c>
    </row>
    <row r="171" spans="1:4" ht="12.5">
      <c r="A171" s="43">
        <v>45799</v>
      </c>
      <c r="B171" s="45" t="s">
        <v>188</v>
      </c>
      <c r="C171" s="30" t="s">
        <v>219</v>
      </c>
      <c r="D171" s="44">
        <v>5</v>
      </c>
    </row>
    <row r="172" spans="1:4" ht="12.5">
      <c r="A172" s="43">
        <v>45799</v>
      </c>
      <c r="B172" s="45" t="s">
        <v>224</v>
      </c>
      <c r="D172" s="44">
        <v>2</v>
      </c>
    </row>
    <row r="173" spans="1:4" ht="12.5">
      <c r="A173" s="43">
        <v>45799</v>
      </c>
      <c r="B173" s="30" t="s">
        <v>225</v>
      </c>
      <c r="D173" s="44">
        <v>2</v>
      </c>
    </row>
    <row r="174" spans="1:4" ht="12.5">
      <c r="A174" s="43">
        <v>45799</v>
      </c>
      <c r="B174" s="45" t="s">
        <v>191</v>
      </c>
      <c r="D174" s="44">
        <v>8</v>
      </c>
    </row>
    <row r="175" spans="1:4" ht="12.5">
      <c r="A175" s="43">
        <v>45799</v>
      </c>
      <c r="B175" s="45" t="s">
        <v>193</v>
      </c>
      <c r="C175" s="30" t="s">
        <v>196</v>
      </c>
      <c r="D175" s="44">
        <v>2</v>
      </c>
    </row>
    <row r="176" spans="1:4" ht="12.5">
      <c r="A176" s="43">
        <v>45799</v>
      </c>
      <c r="B176" s="45" t="s">
        <v>193</v>
      </c>
      <c r="C176" s="30" t="s">
        <v>219</v>
      </c>
      <c r="D176" s="44">
        <v>2</v>
      </c>
    </row>
    <row r="177" spans="1:4" ht="12.5">
      <c r="A177" s="43">
        <v>45799</v>
      </c>
      <c r="B177" s="30" t="s">
        <v>194</v>
      </c>
      <c r="C177" s="30" t="s">
        <v>222</v>
      </c>
      <c r="D177" s="44">
        <v>16</v>
      </c>
    </row>
    <row r="178" spans="1:4" ht="12.5">
      <c r="A178" s="43">
        <v>45799</v>
      </c>
      <c r="B178" s="30" t="s">
        <v>195</v>
      </c>
      <c r="D178" s="44">
        <v>106</v>
      </c>
    </row>
    <row r="179" spans="1:4" ht="12.5">
      <c r="A179" s="43">
        <v>45799</v>
      </c>
      <c r="B179" s="30" t="s">
        <v>199</v>
      </c>
      <c r="C179" s="30" t="s">
        <v>198</v>
      </c>
      <c r="D179" s="44">
        <v>8</v>
      </c>
    </row>
    <row r="180" spans="1:4" ht="12.5">
      <c r="A180" s="43">
        <v>45799</v>
      </c>
      <c r="B180" s="30" t="s">
        <v>199</v>
      </c>
      <c r="C180" s="30" t="s">
        <v>196</v>
      </c>
      <c r="D180" s="44">
        <v>10</v>
      </c>
    </row>
    <row r="181" spans="1:4" ht="12.5">
      <c r="A181" s="43">
        <v>45799</v>
      </c>
      <c r="B181" s="30" t="s">
        <v>221</v>
      </c>
      <c r="C181" s="30" t="s">
        <v>222</v>
      </c>
      <c r="D181" s="44">
        <v>2</v>
      </c>
    </row>
    <row r="182" spans="1:4" ht="12.5">
      <c r="A182" s="43">
        <v>45799</v>
      </c>
      <c r="B182" s="30" t="s">
        <v>201</v>
      </c>
      <c r="C182" s="30" t="s">
        <v>196</v>
      </c>
      <c r="D182" s="44">
        <v>2</v>
      </c>
    </row>
    <row r="183" spans="1:4" ht="12.5">
      <c r="A183" s="43">
        <v>45799</v>
      </c>
      <c r="B183" s="30" t="s">
        <v>211</v>
      </c>
      <c r="C183" s="30" t="s">
        <v>200</v>
      </c>
      <c r="D183" s="44">
        <v>2</v>
      </c>
    </row>
    <row r="184" spans="1:4" ht="12.5">
      <c r="A184" s="43">
        <v>45799</v>
      </c>
      <c r="B184" s="30" t="s">
        <v>202</v>
      </c>
      <c r="C184" s="30" t="s">
        <v>203</v>
      </c>
      <c r="D184" s="44">
        <v>2</v>
      </c>
    </row>
    <row r="185" spans="1:4" ht="12.5">
      <c r="A185" s="43">
        <v>45799</v>
      </c>
      <c r="B185" s="30" t="s">
        <v>204</v>
      </c>
      <c r="D185" s="44">
        <v>202</v>
      </c>
    </row>
    <row r="186" spans="1:4" ht="12.5">
      <c r="A186" s="43">
        <v>45799</v>
      </c>
      <c r="B186" s="30" t="s">
        <v>204</v>
      </c>
      <c r="C186" s="30" t="s">
        <v>196</v>
      </c>
      <c r="D186" s="44">
        <v>2</v>
      </c>
    </row>
    <row r="187" spans="1:4" ht="12.5">
      <c r="A187" s="43">
        <v>45799</v>
      </c>
      <c r="B187" s="30" t="s">
        <v>204</v>
      </c>
      <c r="C187" s="30" t="s">
        <v>210</v>
      </c>
      <c r="D187" s="44">
        <v>2</v>
      </c>
    </row>
    <row r="188" spans="1:4" ht="12.5">
      <c r="A188" s="43">
        <v>45799</v>
      </c>
      <c r="B188" s="30" t="s">
        <v>204</v>
      </c>
      <c r="C188" s="30" t="s">
        <v>205</v>
      </c>
      <c r="D188" s="44">
        <v>10</v>
      </c>
    </row>
    <row r="189" spans="1:4" ht="12.5">
      <c r="A189" s="43">
        <v>45799</v>
      </c>
      <c r="B189" s="30" t="s">
        <v>204</v>
      </c>
      <c r="C189" s="30" t="s">
        <v>203</v>
      </c>
      <c r="D189" s="44">
        <v>98</v>
      </c>
    </row>
    <row r="190" spans="1:4" ht="12.5">
      <c r="A190" s="43">
        <v>45799</v>
      </c>
      <c r="B190" s="30" t="s">
        <v>206</v>
      </c>
      <c r="D190" s="44">
        <v>5</v>
      </c>
    </row>
    <row r="191" spans="1:4" ht="12.5">
      <c r="A191" s="43">
        <v>45799</v>
      </c>
      <c r="B191" s="30" t="s">
        <v>201</v>
      </c>
      <c r="D191" s="44">
        <v>8</v>
      </c>
    </row>
    <row r="192" spans="1:4" ht="12.5">
      <c r="A192" s="43">
        <v>45800</v>
      </c>
      <c r="B192" s="45" t="s">
        <v>224</v>
      </c>
      <c r="D192" s="44">
        <v>103</v>
      </c>
    </row>
    <row r="193" spans="1:4" ht="12.5">
      <c r="A193" s="43">
        <v>45800</v>
      </c>
      <c r="B193" s="45" t="s">
        <v>184</v>
      </c>
      <c r="C193" s="30" t="s">
        <v>219</v>
      </c>
      <c r="D193" s="44">
        <v>2</v>
      </c>
    </row>
    <row r="194" spans="1:4" ht="12.5">
      <c r="A194" s="43">
        <v>45800</v>
      </c>
      <c r="B194" s="45" t="s">
        <v>186</v>
      </c>
      <c r="D194" s="44">
        <v>21</v>
      </c>
    </row>
    <row r="195" spans="1:4" ht="12.5">
      <c r="A195" s="43">
        <v>45800</v>
      </c>
      <c r="B195" s="45" t="s">
        <v>226</v>
      </c>
      <c r="D195" s="44">
        <v>2</v>
      </c>
    </row>
    <row r="196" spans="1:4" ht="12.5">
      <c r="A196" s="43">
        <v>45800</v>
      </c>
      <c r="B196" s="45" t="s">
        <v>188</v>
      </c>
      <c r="C196" s="30" t="s">
        <v>219</v>
      </c>
      <c r="D196" s="44">
        <v>16</v>
      </c>
    </row>
    <row r="197" spans="1:4" ht="12.5">
      <c r="A197" s="43">
        <v>45800</v>
      </c>
      <c r="B197" s="45" t="s">
        <v>192</v>
      </c>
      <c r="C197" s="30" t="s">
        <v>196</v>
      </c>
      <c r="D197" s="44">
        <v>2</v>
      </c>
    </row>
    <row r="198" spans="1:4" ht="12.5">
      <c r="A198" s="43">
        <v>45800</v>
      </c>
      <c r="B198" s="45" t="s">
        <v>193</v>
      </c>
      <c r="C198" s="30" t="s">
        <v>219</v>
      </c>
      <c r="D198" s="44">
        <v>5</v>
      </c>
    </row>
    <row r="199" spans="1:4" ht="12.5">
      <c r="A199" s="43">
        <v>45800</v>
      </c>
      <c r="B199" s="30" t="s">
        <v>194</v>
      </c>
      <c r="C199" s="30" t="s">
        <v>222</v>
      </c>
      <c r="D199" s="44">
        <v>13</v>
      </c>
    </row>
    <row r="200" spans="1:4" ht="12.5">
      <c r="A200" s="43">
        <v>45800</v>
      </c>
      <c r="B200" s="30" t="s">
        <v>195</v>
      </c>
      <c r="C200" s="30" t="s">
        <v>196</v>
      </c>
      <c r="D200" s="44">
        <v>152</v>
      </c>
    </row>
    <row r="201" spans="1:4" ht="12.5">
      <c r="A201" s="43">
        <v>45800</v>
      </c>
      <c r="B201" s="30" t="s">
        <v>199</v>
      </c>
      <c r="C201" s="30" t="s">
        <v>222</v>
      </c>
      <c r="D201" s="44">
        <v>5</v>
      </c>
    </row>
    <row r="202" spans="1:4" ht="12.5">
      <c r="A202" s="43">
        <v>45800</v>
      </c>
      <c r="B202" s="30" t="s">
        <v>199</v>
      </c>
      <c r="C202" s="30" t="s">
        <v>196</v>
      </c>
      <c r="D202" s="44">
        <v>8</v>
      </c>
    </row>
    <row r="203" spans="1:4" ht="12.5">
      <c r="A203" s="43">
        <v>45800</v>
      </c>
      <c r="B203" s="30" t="s">
        <v>209</v>
      </c>
      <c r="C203" s="30" t="s">
        <v>200</v>
      </c>
      <c r="D203" s="44">
        <v>5</v>
      </c>
    </row>
    <row r="204" spans="1:4" ht="12.5">
      <c r="A204" s="43">
        <v>45800</v>
      </c>
      <c r="B204" s="30" t="s">
        <v>221</v>
      </c>
      <c r="C204" s="30" t="s">
        <v>196</v>
      </c>
      <c r="D204" s="44">
        <v>5</v>
      </c>
    </row>
    <row r="205" spans="1:4" ht="12.5">
      <c r="A205" s="43">
        <v>45800</v>
      </c>
      <c r="B205" s="30" t="s">
        <v>201</v>
      </c>
      <c r="C205" s="30" t="s">
        <v>198</v>
      </c>
      <c r="D205" s="44">
        <v>2</v>
      </c>
    </row>
    <row r="206" spans="1:4" ht="12.5">
      <c r="A206" s="43">
        <v>45800</v>
      </c>
      <c r="B206" s="30" t="s">
        <v>202</v>
      </c>
      <c r="C206" s="30" t="s">
        <v>196</v>
      </c>
      <c r="D206" s="44">
        <v>10</v>
      </c>
    </row>
    <row r="207" spans="1:4" ht="12.5">
      <c r="A207" s="43">
        <v>45800</v>
      </c>
      <c r="B207" s="30" t="s">
        <v>204</v>
      </c>
      <c r="C207" s="30" t="s">
        <v>210</v>
      </c>
      <c r="D207" s="44">
        <v>139</v>
      </c>
    </row>
    <row r="208" spans="1:4" ht="12.5">
      <c r="A208" s="43">
        <v>45800</v>
      </c>
      <c r="B208" s="30" t="s">
        <v>204</v>
      </c>
      <c r="C208" s="30" t="s">
        <v>196</v>
      </c>
      <c r="D208" s="44">
        <v>2</v>
      </c>
    </row>
    <row r="209" spans="1:4" ht="12.5">
      <c r="A209" s="43">
        <v>45800</v>
      </c>
      <c r="B209" s="30" t="s">
        <v>204</v>
      </c>
      <c r="C209" s="30" t="s">
        <v>210</v>
      </c>
      <c r="D209" s="44">
        <v>2</v>
      </c>
    </row>
    <row r="210" spans="1:4" ht="12.5">
      <c r="A210" s="43">
        <v>45800</v>
      </c>
      <c r="B210" s="30" t="s">
        <v>204</v>
      </c>
      <c r="C210" s="30" t="s">
        <v>205</v>
      </c>
      <c r="D210" s="44">
        <v>2</v>
      </c>
    </row>
    <row r="211" spans="1:4" ht="12.5">
      <c r="A211" s="43">
        <v>45800</v>
      </c>
      <c r="B211" s="30" t="s">
        <v>204</v>
      </c>
      <c r="C211" s="30" t="s">
        <v>203</v>
      </c>
      <c r="D211" s="44">
        <v>106</v>
      </c>
    </row>
    <row r="212" spans="1:4" ht="12.5">
      <c r="A212" s="43">
        <v>45800</v>
      </c>
      <c r="B212" s="30" t="s">
        <v>206</v>
      </c>
      <c r="D212" s="44">
        <v>2</v>
      </c>
    </row>
    <row r="213" spans="1:4" ht="12.5">
      <c r="A213" s="43">
        <v>45800</v>
      </c>
      <c r="B213" s="30" t="s">
        <v>201</v>
      </c>
      <c r="D213" s="44">
        <v>2</v>
      </c>
    </row>
    <row r="214" spans="1:4" ht="12.5">
      <c r="A214" s="43">
        <v>45801</v>
      </c>
      <c r="B214" s="45" t="s">
        <v>186</v>
      </c>
      <c r="D214" s="44">
        <v>103</v>
      </c>
    </row>
    <row r="215" spans="1:4" ht="12.5">
      <c r="A215" s="43">
        <v>45801</v>
      </c>
      <c r="B215" s="45" t="s">
        <v>184</v>
      </c>
      <c r="D215" s="44">
        <v>2</v>
      </c>
    </row>
    <row r="216" spans="1:4" ht="12.5">
      <c r="A216" s="43">
        <v>45801</v>
      </c>
      <c r="B216" s="45" t="s">
        <v>186</v>
      </c>
      <c r="D216" s="44">
        <v>10</v>
      </c>
    </row>
    <row r="217" spans="1:4" ht="12.5">
      <c r="A217" s="43">
        <v>45801</v>
      </c>
      <c r="B217" s="45" t="s">
        <v>187</v>
      </c>
      <c r="D217" s="44">
        <v>2</v>
      </c>
    </row>
    <row r="218" spans="1:4" ht="12.5">
      <c r="A218" s="43">
        <v>45801</v>
      </c>
      <c r="B218" s="45" t="s">
        <v>188</v>
      </c>
      <c r="C218" s="30" t="s">
        <v>219</v>
      </c>
      <c r="D218" s="44">
        <v>13</v>
      </c>
    </row>
    <row r="219" spans="1:4" ht="12.5">
      <c r="A219" s="43">
        <v>45801</v>
      </c>
      <c r="B219" s="45" t="s">
        <v>193</v>
      </c>
      <c r="D219" s="44">
        <v>2</v>
      </c>
    </row>
    <row r="220" spans="1:4" ht="12.5">
      <c r="A220" s="43">
        <v>45801</v>
      </c>
      <c r="B220" s="30" t="s">
        <v>194</v>
      </c>
      <c r="D220" s="44">
        <v>10</v>
      </c>
    </row>
    <row r="221" spans="1:4" ht="12.5">
      <c r="A221" s="43">
        <v>45801</v>
      </c>
      <c r="B221" s="30" t="s">
        <v>195</v>
      </c>
      <c r="D221" s="44">
        <v>60</v>
      </c>
    </row>
    <row r="222" spans="1:4" ht="12.5">
      <c r="A222" s="43">
        <v>45801</v>
      </c>
      <c r="B222" s="30" t="s">
        <v>197</v>
      </c>
      <c r="C222" s="30" t="s">
        <v>196</v>
      </c>
      <c r="D222" s="44">
        <v>2</v>
      </c>
    </row>
    <row r="223" spans="1:4" ht="12.5">
      <c r="A223" s="43">
        <v>45801</v>
      </c>
      <c r="B223" s="30" t="s">
        <v>199</v>
      </c>
      <c r="C223" s="30" t="s">
        <v>222</v>
      </c>
      <c r="D223" s="44">
        <v>8</v>
      </c>
    </row>
    <row r="224" spans="1:4" ht="12.5">
      <c r="A224" s="43">
        <v>45801</v>
      </c>
      <c r="B224" s="30" t="s">
        <v>199</v>
      </c>
      <c r="C224" s="30" t="s">
        <v>196</v>
      </c>
      <c r="D224" s="44">
        <v>2</v>
      </c>
    </row>
    <row r="225" spans="1:4" ht="12.5">
      <c r="A225" s="43">
        <v>45801</v>
      </c>
      <c r="B225" s="30" t="s">
        <v>209</v>
      </c>
      <c r="C225" s="30" t="s">
        <v>198</v>
      </c>
      <c r="D225" s="44">
        <v>5</v>
      </c>
    </row>
    <row r="226" spans="1:4" ht="12.5">
      <c r="A226" s="43">
        <v>45801</v>
      </c>
      <c r="B226" s="30" t="s">
        <v>209</v>
      </c>
      <c r="C226" s="30" t="s">
        <v>210</v>
      </c>
      <c r="D226" s="44">
        <v>2</v>
      </c>
    </row>
    <row r="227" spans="1:4" ht="12.5">
      <c r="A227" s="43">
        <v>45801</v>
      </c>
      <c r="B227" s="30" t="s">
        <v>221</v>
      </c>
      <c r="D227" s="44">
        <v>5</v>
      </c>
    </row>
    <row r="228" spans="1:4" ht="12.5">
      <c r="A228" s="43">
        <v>45801</v>
      </c>
      <c r="B228" s="30" t="s">
        <v>221</v>
      </c>
      <c r="C228" s="30" t="s">
        <v>222</v>
      </c>
      <c r="D228" s="44">
        <v>5</v>
      </c>
    </row>
    <row r="229" spans="1:4" ht="12.5">
      <c r="A229" s="43">
        <v>45801</v>
      </c>
      <c r="B229" s="30" t="s">
        <v>211</v>
      </c>
      <c r="C229" s="30" t="s">
        <v>210</v>
      </c>
      <c r="D229" s="44">
        <v>5</v>
      </c>
    </row>
    <row r="230" spans="1:4" ht="12.5">
      <c r="A230" s="43">
        <v>45801</v>
      </c>
      <c r="B230" s="30" t="s">
        <v>202</v>
      </c>
      <c r="C230" s="30" t="s">
        <v>205</v>
      </c>
      <c r="D230" s="44">
        <v>2</v>
      </c>
    </row>
    <row r="231" spans="1:4" ht="12.5">
      <c r="A231" s="43">
        <v>45801</v>
      </c>
      <c r="B231" s="30" t="s">
        <v>204</v>
      </c>
      <c r="C231" s="30" t="s">
        <v>203</v>
      </c>
      <c r="D231" s="44">
        <v>106</v>
      </c>
    </row>
    <row r="232" spans="1:4" ht="12.5">
      <c r="A232" s="43">
        <v>45801</v>
      </c>
      <c r="B232" s="30" t="s">
        <v>204</v>
      </c>
      <c r="C232" s="30" t="s">
        <v>205</v>
      </c>
      <c r="D232" s="44">
        <v>5</v>
      </c>
    </row>
    <row r="233" spans="1:4" ht="12.5">
      <c r="A233" s="43">
        <v>45801</v>
      </c>
      <c r="B233" s="30" t="s">
        <v>204</v>
      </c>
      <c r="C233" s="30" t="s">
        <v>203</v>
      </c>
      <c r="D233" s="44">
        <v>43</v>
      </c>
    </row>
    <row r="234" spans="1:4" ht="12.5">
      <c r="A234" s="43">
        <v>45801</v>
      </c>
      <c r="B234" s="30" t="s">
        <v>206</v>
      </c>
      <c r="D234" s="44">
        <v>2</v>
      </c>
    </row>
    <row r="235" spans="1:4" ht="12.5">
      <c r="A235" s="43">
        <v>45801</v>
      </c>
      <c r="B235" s="30" t="s">
        <v>201</v>
      </c>
      <c r="C235" s="30" t="s">
        <v>219</v>
      </c>
      <c r="D235" s="44">
        <v>2</v>
      </c>
    </row>
    <row r="236" spans="1:4" ht="12.5">
      <c r="A236" s="43">
        <v>45802</v>
      </c>
      <c r="B236" s="45" t="s">
        <v>186</v>
      </c>
      <c r="D236" s="44">
        <v>117</v>
      </c>
    </row>
    <row r="237" spans="1:4" ht="12.5">
      <c r="A237" s="43">
        <v>45802</v>
      </c>
      <c r="B237" s="45" t="s">
        <v>184</v>
      </c>
      <c r="D237" s="44">
        <v>5</v>
      </c>
    </row>
    <row r="238" spans="1:4" ht="12.5">
      <c r="A238" s="43">
        <v>45802</v>
      </c>
      <c r="B238" s="45" t="s">
        <v>186</v>
      </c>
      <c r="D238" s="44">
        <v>10</v>
      </c>
    </row>
    <row r="239" spans="1:4" ht="12.5">
      <c r="A239" s="43">
        <v>45802</v>
      </c>
      <c r="B239" s="45" t="s">
        <v>227</v>
      </c>
      <c r="D239" s="44">
        <v>2</v>
      </c>
    </row>
    <row r="240" spans="1:4" ht="12.5">
      <c r="A240" s="43">
        <v>45802</v>
      </c>
      <c r="B240" s="45" t="s">
        <v>228</v>
      </c>
      <c r="C240" s="30" t="s">
        <v>219</v>
      </c>
      <c r="D240" s="44">
        <v>2</v>
      </c>
    </row>
    <row r="241" spans="1:4" ht="12.5">
      <c r="A241" s="43">
        <v>45802</v>
      </c>
      <c r="B241" s="45" t="s">
        <v>187</v>
      </c>
      <c r="D241" s="44">
        <v>2</v>
      </c>
    </row>
    <row r="242" spans="1:4" ht="12.5">
      <c r="A242" s="43">
        <v>45802</v>
      </c>
      <c r="B242" s="45" t="s">
        <v>188</v>
      </c>
      <c r="D242" s="44">
        <v>8</v>
      </c>
    </row>
    <row r="243" spans="1:4" ht="12.5">
      <c r="A243" s="43">
        <v>45802</v>
      </c>
      <c r="B243" s="45" t="s">
        <v>229</v>
      </c>
      <c r="D243" s="44">
        <v>2</v>
      </c>
    </row>
    <row r="244" spans="1:4" ht="12.5">
      <c r="A244" s="43">
        <v>45802</v>
      </c>
      <c r="B244" s="45" t="s">
        <v>192</v>
      </c>
      <c r="C244" s="30" t="s">
        <v>196</v>
      </c>
      <c r="D244" s="44">
        <v>2</v>
      </c>
    </row>
    <row r="245" spans="1:4" ht="12.5">
      <c r="A245" s="43">
        <v>45802</v>
      </c>
      <c r="B245" s="30" t="s">
        <v>194</v>
      </c>
      <c r="D245" s="44">
        <v>19</v>
      </c>
    </row>
    <row r="246" spans="1:4" ht="12.5">
      <c r="A246" s="43">
        <v>45802</v>
      </c>
      <c r="B246" s="30" t="s">
        <v>195</v>
      </c>
      <c r="C246" s="30" t="s">
        <v>210</v>
      </c>
      <c r="D246" s="44">
        <v>68</v>
      </c>
    </row>
    <row r="247" spans="1:4" ht="12.5">
      <c r="A247" s="43">
        <v>45802</v>
      </c>
      <c r="B247" s="30" t="s">
        <v>199</v>
      </c>
      <c r="C247" s="30" t="s">
        <v>198</v>
      </c>
      <c r="D247" s="44">
        <v>8</v>
      </c>
    </row>
    <row r="248" spans="1:4" ht="12.5">
      <c r="A248" s="43">
        <v>45802</v>
      </c>
      <c r="B248" s="30" t="s">
        <v>199</v>
      </c>
      <c r="C248" s="30" t="s">
        <v>196</v>
      </c>
      <c r="D248" s="44">
        <v>2</v>
      </c>
    </row>
    <row r="249" spans="1:4" ht="12.5">
      <c r="A249" s="43">
        <v>45802</v>
      </c>
      <c r="B249" s="30" t="s">
        <v>209</v>
      </c>
      <c r="D249" s="44">
        <v>2</v>
      </c>
    </row>
    <row r="250" spans="1:4" ht="12.5">
      <c r="A250" s="43">
        <v>45802</v>
      </c>
      <c r="B250" s="30" t="s">
        <v>221</v>
      </c>
      <c r="C250" s="30" t="s">
        <v>222</v>
      </c>
      <c r="D250" s="44">
        <v>2</v>
      </c>
    </row>
    <row r="251" spans="1:4" ht="12.5">
      <c r="A251" s="43">
        <v>45802</v>
      </c>
      <c r="B251" s="30" t="s">
        <v>201</v>
      </c>
      <c r="C251" s="30" t="s">
        <v>198</v>
      </c>
      <c r="D251" s="44">
        <v>2</v>
      </c>
    </row>
    <row r="252" spans="1:4" ht="12.5">
      <c r="A252" s="43">
        <v>45802</v>
      </c>
      <c r="B252" s="30" t="s">
        <v>204</v>
      </c>
      <c r="C252" s="30" t="s">
        <v>205</v>
      </c>
      <c r="D252" s="44">
        <v>133</v>
      </c>
    </row>
    <row r="253" spans="1:4" ht="12.5">
      <c r="A253" s="43">
        <v>45802</v>
      </c>
      <c r="B253" s="30" t="s">
        <v>204</v>
      </c>
      <c r="C253" s="30" t="s">
        <v>205</v>
      </c>
      <c r="D253" s="44">
        <v>5</v>
      </c>
    </row>
    <row r="254" spans="1:4" ht="12.5">
      <c r="A254" s="43">
        <v>45802</v>
      </c>
      <c r="B254" s="30" t="s">
        <v>204</v>
      </c>
      <c r="C254" s="30" t="s">
        <v>203</v>
      </c>
      <c r="D254" s="44">
        <v>21</v>
      </c>
    </row>
    <row r="255" spans="1:4" ht="12.5">
      <c r="A255" s="43">
        <v>45802</v>
      </c>
      <c r="B255" s="30" t="s">
        <v>206</v>
      </c>
      <c r="C255" s="30" t="s">
        <v>219</v>
      </c>
      <c r="D255" s="44">
        <v>5</v>
      </c>
    </row>
    <row r="256" spans="1:4" ht="12.5">
      <c r="A256" s="43">
        <v>45802</v>
      </c>
      <c r="B256" s="30" t="s">
        <v>201</v>
      </c>
      <c r="D256" s="44">
        <v>2</v>
      </c>
    </row>
    <row r="257" spans="1:4" ht="12.5">
      <c r="A257" s="43">
        <v>45803</v>
      </c>
      <c r="B257" s="45" t="s">
        <v>184</v>
      </c>
      <c r="D257" s="44">
        <v>166</v>
      </c>
    </row>
    <row r="258" spans="1:4" ht="12.5">
      <c r="A258" s="43">
        <v>45803</v>
      </c>
      <c r="B258" s="45" t="s">
        <v>230</v>
      </c>
      <c r="D258" s="44">
        <v>2</v>
      </c>
    </row>
    <row r="259" spans="1:4" ht="12.5">
      <c r="A259" s="43">
        <v>45803</v>
      </c>
      <c r="B259" s="45" t="s">
        <v>231</v>
      </c>
      <c r="D259" s="44">
        <v>2</v>
      </c>
    </row>
    <row r="260" spans="1:4" ht="12.5">
      <c r="A260" s="43">
        <v>45803</v>
      </c>
      <c r="B260" s="45" t="s">
        <v>184</v>
      </c>
      <c r="D260" s="44">
        <v>10</v>
      </c>
    </row>
    <row r="261" spans="1:4" ht="12.5">
      <c r="A261" s="43">
        <v>45803</v>
      </c>
      <c r="B261" s="45" t="s">
        <v>186</v>
      </c>
      <c r="D261" s="44">
        <v>19</v>
      </c>
    </row>
    <row r="262" spans="1:4" ht="12.5">
      <c r="A262" s="43">
        <v>45803</v>
      </c>
      <c r="B262" s="45" t="s">
        <v>226</v>
      </c>
      <c r="D262" s="44">
        <v>2</v>
      </c>
    </row>
    <row r="263" spans="1:4" ht="12.5">
      <c r="A263" s="43">
        <v>45803</v>
      </c>
      <c r="B263" s="45" t="s">
        <v>188</v>
      </c>
      <c r="D263" s="44">
        <v>5</v>
      </c>
    </row>
    <row r="264" spans="1:4" ht="12.5">
      <c r="A264" s="43">
        <v>45803</v>
      </c>
      <c r="B264" s="45" t="s">
        <v>189</v>
      </c>
      <c r="D264" s="44">
        <v>2</v>
      </c>
    </row>
    <row r="265" spans="1:4" ht="12.5">
      <c r="A265" s="43">
        <v>45803</v>
      </c>
      <c r="B265" s="45" t="s">
        <v>229</v>
      </c>
      <c r="D265" s="44">
        <v>2</v>
      </c>
    </row>
    <row r="266" spans="1:4" ht="12.5">
      <c r="A266" s="43">
        <v>45803</v>
      </c>
      <c r="B266" s="30" t="s">
        <v>194</v>
      </c>
      <c r="C266" s="30" t="s">
        <v>196</v>
      </c>
      <c r="D266" s="44">
        <v>24</v>
      </c>
    </row>
    <row r="267" spans="1:4" ht="12.5">
      <c r="A267" s="43">
        <v>45803</v>
      </c>
      <c r="B267" s="30" t="s">
        <v>195</v>
      </c>
      <c r="D267" s="44">
        <v>150</v>
      </c>
    </row>
    <row r="268" spans="1:4" ht="12.5">
      <c r="A268" s="43">
        <v>45803</v>
      </c>
      <c r="B268" s="30" t="s">
        <v>199</v>
      </c>
      <c r="C268" s="30" t="s">
        <v>196</v>
      </c>
      <c r="D268" s="44">
        <v>13</v>
      </c>
    </row>
    <row r="269" spans="1:4" ht="12.5">
      <c r="A269" s="43">
        <v>45803</v>
      </c>
      <c r="B269" s="30" t="s">
        <v>199</v>
      </c>
      <c r="C269" s="30" t="s">
        <v>196</v>
      </c>
      <c r="D269" s="44">
        <v>8</v>
      </c>
    </row>
    <row r="270" spans="1:4" ht="12.5">
      <c r="A270" s="43">
        <v>45803</v>
      </c>
      <c r="B270" s="30" t="s">
        <v>209</v>
      </c>
      <c r="C270" s="30" t="s">
        <v>210</v>
      </c>
      <c r="D270" s="44">
        <v>5</v>
      </c>
    </row>
    <row r="271" spans="1:4" ht="12.5">
      <c r="A271" s="43">
        <v>45803</v>
      </c>
      <c r="B271" s="30" t="s">
        <v>221</v>
      </c>
      <c r="C271" s="30" t="s">
        <v>222</v>
      </c>
      <c r="D271" s="44">
        <v>2</v>
      </c>
    </row>
    <row r="272" spans="1:4" ht="12.5">
      <c r="A272" s="43">
        <v>45803</v>
      </c>
      <c r="B272" s="30" t="s">
        <v>201</v>
      </c>
      <c r="C272" s="30" t="s">
        <v>185</v>
      </c>
      <c r="D272" s="44">
        <v>2</v>
      </c>
    </row>
    <row r="273" spans="1:4" ht="12.5">
      <c r="A273" s="43">
        <v>45803</v>
      </c>
      <c r="B273" s="30" t="s">
        <v>201</v>
      </c>
      <c r="C273" s="30" t="s">
        <v>198</v>
      </c>
      <c r="D273" s="44">
        <v>2</v>
      </c>
    </row>
    <row r="274" spans="1:4" ht="12.5">
      <c r="A274" s="43">
        <v>45803</v>
      </c>
      <c r="B274" s="30" t="s">
        <v>211</v>
      </c>
      <c r="C274" s="30" t="s">
        <v>200</v>
      </c>
      <c r="D274" s="44">
        <v>2</v>
      </c>
    </row>
    <row r="275" spans="1:4" ht="12.5">
      <c r="A275" s="43">
        <v>45803</v>
      </c>
      <c r="B275" s="30" t="s">
        <v>202</v>
      </c>
      <c r="C275" s="30" t="s">
        <v>203</v>
      </c>
      <c r="D275" s="44">
        <v>2</v>
      </c>
    </row>
    <row r="276" spans="1:4" ht="12.5">
      <c r="A276" s="43">
        <v>45803</v>
      </c>
      <c r="B276" s="30" t="s">
        <v>202</v>
      </c>
      <c r="C276" s="30" t="s">
        <v>203</v>
      </c>
      <c r="D276" s="44">
        <v>5</v>
      </c>
    </row>
    <row r="277" spans="1:4" ht="12.5">
      <c r="A277" s="43">
        <v>45803</v>
      </c>
      <c r="B277" s="30" t="s">
        <v>204</v>
      </c>
      <c r="C277" s="30" t="s">
        <v>219</v>
      </c>
      <c r="D277" s="44">
        <v>254</v>
      </c>
    </row>
    <row r="278" spans="1:4" ht="12.5">
      <c r="A278" s="43">
        <v>45803</v>
      </c>
      <c r="B278" s="30" t="s">
        <v>204</v>
      </c>
      <c r="C278" s="30" t="s">
        <v>210</v>
      </c>
      <c r="D278" s="44">
        <v>2</v>
      </c>
    </row>
    <row r="279" spans="1:4" ht="12.5">
      <c r="A279" s="43">
        <v>45803</v>
      </c>
      <c r="B279" s="30" t="s">
        <v>204</v>
      </c>
      <c r="C279" s="30" t="s">
        <v>222</v>
      </c>
      <c r="D279" s="44">
        <v>2</v>
      </c>
    </row>
    <row r="280" spans="1:4" ht="12.5">
      <c r="A280" s="43">
        <v>45803</v>
      </c>
      <c r="B280" s="30" t="s">
        <v>204</v>
      </c>
      <c r="C280" s="30" t="s">
        <v>205</v>
      </c>
      <c r="D280" s="44">
        <v>2</v>
      </c>
    </row>
    <row r="281" spans="1:4" ht="12.5">
      <c r="A281" s="43">
        <v>45803</v>
      </c>
      <c r="B281" s="30" t="s">
        <v>204</v>
      </c>
      <c r="C281" s="30" t="s">
        <v>203</v>
      </c>
      <c r="D281" s="44">
        <v>73</v>
      </c>
    </row>
    <row r="282" spans="1:4" ht="12.5">
      <c r="A282" s="43">
        <v>45803</v>
      </c>
      <c r="B282" s="30" t="s">
        <v>201</v>
      </c>
      <c r="D282" s="44">
        <v>2</v>
      </c>
    </row>
    <row r="283" spans="1:4" ht="12.5">
      <c r="A283" s="43">
        <v>45804</v>
      </c>
      <c r="B283" s="45" t="s">
        <v>188</v>
      </c>
      <c r="D283" s="44">
        <v>163</v>
      </c>
    </row>
    <row r="284" spans="1:4" ht="12.5">
      <c r="A284" s="43">
        <v>45804</v>
      </c>
      <c r="B284" s="45" t="s">
        <v>186</v>
      </c>
      <c r="D284" s="44">
        <v>16</v>
      </c>
    </row>
    <row r="285" spans="1:4" ht="12.5">
      <c r="A285" s="43">
        <v>45804</v>
      </c>
      <c r="B285" s="45" t="s">
        <v>187</v>
      </c>
      <c r="D285" s="44">
        <v>5</v>
      </c>
    </row>
    <row r="286" spans="1:4" ht="12.5">
      <c r="A286" s="43">
        <v>45804</v>
      </c>
      <c r="B286" s="45" t="s">
        <v>188</v>
      </c>
      <c r="D286" s="44">
        <v>8</v>
      </c>
    </row>
    <row r="287" spans="1:4" ht="12.5">
      <c r="A287" s="43">
        <v>45804</v>
      </c>
      <c r="B287" s="45" t="s">
        <v>213</v>
      </c>
      <c r="D287" s="44">
        <v>5</v>
      </c>
    </row>
    <row r="288" spans="1:4" ht="12.5">
      <c r="A288" s="43">
        <v>45804</v>
      </c>
      <c r="B288" s="45" t="s">
        <v>191</v>
      </c>
      <c r="D288" s="44">
        <v>2</v>
      </c>
    </row>
    <row r="289" spans="1:4" ht="12.5">
      <c r="A289" s="43">
        <v>45804</v>
      </c>
      <c r="B289" s="45" t="s">
        <v>192</v>
      </c>
      <c r="C289" s="30" t="s">
        <v>196</v>
      </c>
      <c r="D289" s="44">
        <v>2</v>
      </c>
    </row>
    <row r="290" spans="1:4" ht="12.5">
      <c r="A290" s="43">
        <v>45804</v>
      </c>
      <c r="B290" s="45" t="s">
        <v>193</v>
      </c>
      <c r="C290" s="30" t="s">
        <v>210</v>
      </c>
      <c r="D290" s="44">
        <v>2</v>
      </c>
    </row>
    <row r="291" spans="1:4" ht="12.5">
      <c r="A291" s="43">
        <v>45804</v>
      </c>
      <c r="B291" s="30" t="s">
        <v>194</v>
      </c>
      <c r="C291" s="30" t="s">
        <v>222</v>
      </c>
      <c r="D291" s="44">
        <v>27</v>
      </c>
    </row>
    <row r="292" spans="1:4" ht="12.5">
      <c r="A292" s="43">
        <v>45804</v>
      </c>
      <c r="B292" s="30" t="s">
        <v>195</v>
      </c>
      <c r="C292" s="30" t="s">
        <v>185</v>
      </c>
      <c r="D292" s="44">
        <v>144</v>
      </c>
    </row>
    <row r="293" spans="1:4" ht="12.5">
      <c r="A293" s="43">
        <v>45804</v>
      </c>
      <c r="B293" s="30" t="s">
        <v>199</v>
      </c>
      <c r="C293" s="30" t="s">
        <v>198</v>
      </c>
      <c r="D293" s="44">
        <v>2</v>
      </c>
    </row>
    <row r="294" spans="1:4" ht="12.5">
      <c r="A294" s="43">
        <v>45804</v>
      </c>
      <c r="B294" s="30" t="s">
        <v>199</v>
      </c>
      <c r="C294" s="30" t="s">
        <v>196</v>
      </c>
      <c r="D294" s="44">
        <v>8</v>
      </c>
    </row>
    <row r="295" spans="1:4" ht="12.5">
      <c r="A295" s="43">
        <v>45804</v>
      </c>
      <c r="B295" s="30" t="s">
        <v>209</v>
      </c>
      <c r="C295" s="30" t="s">
        <v>205</v>
      </c>
      <c r="D295" s="44">
        <v>2</v>
      </c>
    </row>
    <row r="296" spans="1:4" ht="12.5">
      <c r="A296" s="43">
        <v>45804</v>
      </c>
      <c r="B296" s="30" t="s">
        <v>221</v>
      </c>
      <c r="C296" s="30" t="s">
        <v>203</v>
      </c>
      <c r="D296" s="44">
        <v>2</v>
      </c>
    </row>
    <row r="297" spans="1:4" ht="12.5">
      <c r="A297" s="43">
        <v>45804</v>
      </c>
      <c r="B297" s="30" t="s">
        <v>221</v>
      </c>
      <c r="C297" s="30" t="s">
        <v>222</v>
      </c>
      <c r="D297" s="44">
        <v>13</v>
      </c>
    </row>
    <row r="298" spans="1:4" ht="12.5">
      <c r="A298" s="43">
        <v>45804</v>
      </c>
      <c r="B298" s="30" t="s">
        <v>201</v>
      </c>
      <c r="C298" s="30" t="s">
        <v>198</v>
      </c>
      <c r="D298" s="44">
        <v>2</v>
      </c>
    </row>
    <row r="299" spans="1:4" ht="12.5">
      <c r="A299" s="43">
        <v>45804</v>
      </c>
      <c r="B299" s="30" t="s">
        <v>202</v>
      </c>
      <c r="C299" s="30" t="s">
        <v>222</v>
      </c>
      <c r="D299" s="44">
        <v>5</v>
      </c>
    </row>
    <row r="300" spans="1:4" ht="12.5">
      <c r="A300" s="43">
        <v>45804</v>
      </c>
      <c r="B300" s="30" t="s">
        <v>202</v>
      </c>
      <c r="C300" s="30" t="s">
        <v>203</v>
      </c>
      <c r="D300" s="44">
        <v>5</v>
      </c>
    </row>
    <row r="301" spans="1:4" ht="12.5">
      <c r="A301" s="43">
        <v>45804</v>
      </c>
      <c r="B301" s="30" t="s">
        <v>204</v>
      </c>
      <c r="C301" s="30" t="s">
        <v>203</v>
      </c>
      <c r="D301" s="44">
        <v>180</v>
      </c>
    </row>
    <row r="302" spans="1:4" ht="12.5">
      <c r="A302" s="43">
        <v>45804</v>
      </c>
      <c r="B302" s="30" t="s">
        <v>204</v>
      </c>
      <c r="C302" s="30" t="s">
        <v>210</v>
      </c>
      <c r="D302" s="44">
        <v>2</v>
      </c>
    </row>
    <row r="303" spans="1:4" ht="12.5">
      <c r="A303" s="43">
        <v>45804</v>
      </c>
      <c r="B303" s="30" t="s">
        <v>204</v>
      </c>
      <c r="C303" s="30" t="s">
        <v>203</v>
      </c>
      <c r="D303" s="44">
        <v>57</v>
      </c>
    </row>
    <row r="304" spans="1:4" ht="12.5">
      <c r="A304" s="43">
        <v>45804</v>
      </c>
      <c r="B304" s="30" t="s">
        <v>206</v>
      </c>
      <c r="D304" s="44">
        <v>5</v>
      </c>
    </row>
    <row r="305" spans="1:4" ht="12.5">
      <c r="A305" s="43">
        <v>45805</v>
      </c>
      <c r="B305" s="45" t="s">
        <v>187</v>
      </c>
      <c r="D305" s="44">
        <v>161</v>
      </c>
    </row>
    <row r="306" spans="1:4" ht="12.5">
      <c r="A306" s="43">
        <v>45805</v>
      </c>
      <c r="B306" s="45" t="s">
        <v>184</v>
      </c>
      <c r="D306" s="44">
        <v>2</v>
      </c>
    </row>
    <row r="307" spans="1:4" ht="12.5">
      <c r="A307" s="43">
        <v>45805</v>
      </c>
      <c r="B307" s="45" t="s">
        <v>186</v>
      </c>
      <c r="D307" s="44">
        <v>10</v>
      </c>
    </row>
    <row r="308" spans="1:4" ht="12.5">
      <c r="A308" s="43">
        <v>45805</v>
      </c>
      <c r="B308" s="45" t="s">
        <v>226</v>
      </c>
      <c r="D308" s="44">
        <v>2</v>
      </c>
    </row>
    <row r="309" spans="1:4" ht="12.5">
      <c r="A309" s="43">
        <v>45805</v>
      </c>
      <c r="B309" s="45" t="s">
        <v>187</v>
      </c>
      <c r="D309" s="44">
        <v>2</v>
      </c>
    </row>
    <row r="310" spans="1:4" ht="12.5">
      <c r="A310" s="43">
        <v>45805</v>
      </c>
      <c r="B310" s="45" t="s">
        <v>188</v>
      </c>
      <c r="D310" s="44">
        <v>10</v>
      </c>
    </row>
    <row r="311" spans="1:4" ht="12.5">
      <c r="A311" s="43">
        <v>45805</v>
      </c>
      <c r="B311" s="45" t="s">
        <v>218</v>
      </c>
      <c r="C311" s="30" t="s">
        <v>196</v>
      </c>
      <c r="D311" s="44">
        <v>2</v>
      </c>
    </row>
    <row r="312" spans="1:4" ht="12.5">
      <c r="A312" s="43">
        <v>45805</v>
      </c>
      <c r="B312" s="45" t="s">
        <v>229</v>
      </c>
      <c r="C312" s="30" t="s">
        <v>210</v>
      </c>
      <c r="D312" s="44">
        <v>2</v>
      </c>
    </row>
    <row r="313" spans="1:4" ht="12.5">
      <c r="A313" s="43">
        <v>45805</v>
      </c>
      <c r="B313" s="30" t="s">
        <v>232</v>
      </c>
      <c r="C313" s="30" t="s">
        <v>222</v>
      </c>
      <c r="D313" s="44">
        <v>2</v>
      </c>
    </row>
    <row r="314" spans="1:4" ht="12.5">
      <c r="A314" s="43">
        <v>45805</v>
      </c>
      <c r="B314" s="30" t="s">
        <v>194</v>
      </c>
      <c r="C314" s="30" t="s">
        <v>196</v>
      </c>
      <c r="D314" s="44">
        <v>19</v>
      </c>
    </row>
    <row r="315" spans="1:4" ht="12.5">
      <c r="A315" s="43">
        <v>45805</v>
      </c>
      <c r="B315" s="30" t="s">
        <v>195</v>
      </c>
      <c r="C315" s="30" t="s">
        <v>198</v>
      </c>
      <c r="D315" s="44">
        <v>125</v>
      </c>
    </row>
    <row r="316" spans="1:4" ht="12.5">
      <c r="A316" s="43">
        <v>45805</v>
      </c>
      <c r="B316" s="30" t="s">
        <v>197</v>
      </c>
      <c r="C316" s="30" t="s">
        <v>200</v>
      </c>
      <c r="D316" s="44">
        <v>2</v>
      </c>
    </row>
    <row r="317" spans="1:4" ht="12.5">
      <c r="A317" s="43">
        <v>45805</v>
      </c>
      <c r="B317" s="30" t="s">
        <v>199</v>
      </c>
      <c r="C317" s="30" t="s">
        <v>222</v>
      </c>
      <c r="D317" s="44">
        <v>10</v>
      </c>
    </row>
    <row r="318" spans="1:4" ht="12.5">
      <c r="A318" s="43">
        <v>45805</v>
      </c>
      <c r="B318" s="30" t="s">
        <v>199</v>
      </c>
      <c r="C318" s="30" t="s">
        <v>196</v>
      </c>
      <c r="D318" s="44">
        <v>2</v>
      </c>
    </row>
    <row r="319" spans="1:4" ht="12.5">
      <c r="A319" s="43">
        <v>45805</v>
      </c>
      <c r="B319" s="30" t="s">
        <v>209</v>
      </c>
      <c r="D319" s="44">
        <v>5</v>
      </c>
    </row>
    <row r="320" spans="1:4" ht="12.5">
      <c r="A320" s="43">
        <v>45805</v>
      </c>
      <c r="B320" s="30" t="s">
        <v>221</v>
      </c>
      <c r="C320" s="30" t="s">
        <v>203</v>
      </c>
      <c r="D320" s="44">
        <v>2</v>
      </c>
    </row>
    <row r="321" spans="1:4" ht="12.5">
      <c r="A321" s="43">
        <v>45805</v>
      </c>
      <c r="B321" s="30" t="s">
        <v>221</v>
      </c>
      <c r="C321" s="30" t="s">
        <v>222</v>
      </c>
      <c r="D321" s="44">
        <v>2</v>
      </c>
    </row>
    <row r="322" spans="1:4" ht="12.5">
      <c r="A322" s="43">
        <v>45805</v>
      </c>
      <c r="B322" s="30" t="s">
        <v>201</v>
      </c>
      <c r="C322" s="30" t="s">
        <v>210</v>
      </c>
      <c r="D322" s="44">
        <v>2</v>
      </c>
    </row>
    <row r="323" spans="1:4" ht="12.5">
      <c r="A323" s="43">
        <v>45805</v>
      </c>
      <c r="B323" s="30" t="s">
        <v>201</v>
      </c>
      <c r="C323" s="30" t="s">
        <v>198</v>
      </c>
      <c r="D323" s="44">
        <v>2</v>
      </c>
    </row>
    <row r="324" spans="1:4" ht="12.5">
      <c r="A324" s="43">
        <v>45805</v>
      </c>
      <c r="B324" s="30" t="s">
        <v>233</v>
      </c>
      <c r="D324" s="44">
        <v>2</v>
      </c>
    </row>
    <row r="325" spans="1:4" ht="12.5">
      <c r="A325" s="43">
        <v>45805</v>
      </c>
      <c r="B325" s="30" t="s">
        <v>202</v>
      </c>
      <c r="D325" s="44">
        <v>5</v>
      </c>
    </row>
    <row r="326" spans="1:4" ht="12.5">
      <c r="A326" s="43">
        <v>45805</v>
      </c>
      <c r="B326" s="30" t="s">
        <v>202</v>
      </c>
      <c r="C326" s="30" t="s">
        <v>203</v>
      </c>
      <c r="D326" s="44">
        <v>2</v>
      </c>
    </row>
    <row r="327" spans="1:4" ht="12.5">
      <c r="A327" s="43">
        <v>45805</v>
      </c>
      <c r="B327" s="30" t="s">
        <v>204</v>
      </c>
      <c r="D327" s="44">
        <v>199</v>
      </c>
    </row>
    <row r="328" spans="1:4" ht="12.5">
      <c r="A328" s="43">
        <v>45805</v>
      </c>
      <c r="B328" s="30" t="s">
        <v>204</v>
      </c>
      <c r="C328" s="30" t="s">
        <v>196</v>
      </c>
      <c r="D328" s="44">
        <v>2</v>
      </c>
    </row>
    <row r="329" spans="1:4" ht="12.5">
      <c r="A329" s="43">
        <v>45805</v>
      </c>
      <c r="B329" s="30" t="s">
        <v>204</v>
      </c>
      <c r="C329" s="30" t="s">
        <v>205</v>
      </c>
      <c r="D329" s="44">
        <v>10</v>
      </c>
    </row>
    <row r="330" spans="1:4" ht="12.5">
      <c r="A330" s="43">
        <v>45805</v>
      </c>
      <c r="B330" s="30" t="s">
        <v>204</v>
      </c>
      <c r="C330" s="30" t="s">
        <v>203</v>
      </c>
      <c r="D330" s="44">
        <v>62</v>
      </c>
    </row>
    <row r="331" spans="1:4" ht="12.5">
      <c r="A331" s="43">
        <v>45805</v>
      </c>
      <c r="B331" s="30" t="s">
        <v>206</v>
      </c>
      <c r="D331" s="44">
        <v>8</v>
      </c>
    </row>
    <row r="332" spans="1:4" ht="12.5">
      <c r="A332" s="43">
        <v>45805</v>
      </c>
      <c r="B332" s="30" t="s">
        <v>201</v>
      </c>
      <c r="D332" s="44">
        <v>5</v>
      </c>
    </row>
    <row r="333" spans="1:4" ht="12.5">
      <c r="A333" s="43">
        <v>45806</v>
      </c>
      <c r="B333" s="30" t="s">
        <v>232</v>
      </c>
      <c r="D333" s="44">
        <v>131</v>
      </c>
    </row>
    <row r="334" spans="1:4" ht="12.5">
      <c r="A334" s="43">
        <v>45806</v>
      </c>
      <c r="B334" s="45" t="s">
        <v>186</v>
      </c>
      <c r="D334" s="44">
        <v>19</v>
      </c>
    </row>
    <row r="335" spans="1:4" ht="12.5">
      <c r="A335" s="43">
        <v>45806</v>
      </c>
      <c r="B335" s="45" t="s">
        <v>188</v>
      </c>
      <c r="D335" s="44">
        <v>8</v>
      </c>
    </row>
    <row r="336" spans="1:4" ht="12.5">
      <c r="A336" s="43">
        <v>45806</v>
      </c>
      <c r="B336" s="45" t="s">
        <v>234</v>
      </c>
      <c r="C336" s="30" t="s">
        <v>196</v>
      </c>
      <c r="D336" s="44">
        <v>5</v>
      </c>
    </row>
    <row r="337" spans="1:4" ht="12.5">
      <c r="A337" s="43">
        <v>45806</v>
      </c>
      <c r="B337" s="45" t="s">
        <v>229</v>
      </c>
      <c r="D337" s="44">
        <v>2</v>
      </c>
    </row>
    <row r="338" spans="1:4" ht="12.5">
      <c r="A338" s="43">
        <v>45806</v>
      </c>
      <c r="B338" s="45" t="s">
        <v>192</v>
      </c>
      <c r="C338" s="30" t="s">
        <v>196</v>
      </c>
      <c r="D338" s="44">
        <v>2</v>
      </c>
    </row>
    <row r="339" spans="1:4" ht="12.5">
      <c r="A339" s="43">
        <v>45806</v>
      </c>
      <c r="B339" s="45" t="s">
        <v>193</v>
      </c>
      <c r="C339" s="30" t="s">
        <v>219</v>
      </c>
      <c r="D339" s="44">
        <v>2</v>
      </c>
    </row>
    <row r="340" spans="1:4" ht="12.5">
      <c r="A340" s="43">
        <v>45806</v>
      </c>
      <c r="B340" s="30" t="s">
        <v>194</v>
      </c>
      <c r="C340" s="30" t="s">
        <v>198</v>
      </c>
      <c r="D340" s="44">
        <v>21</v>
      </c>
    </row>
    <row r="341" spans="1:4" ht="12.5">
      <c r="A341" s="43">
        <v>45806</v>
      </c>
      <c r="B341" s="30" t="s">
        <v>195</v>
      </c>
      <c r="C341" s="30" t="s">
        <v>222</v>
      </c>
      <c r="D341" s="44">
        <v>122</v>
      </c>
    </row>
    <row r="342" spans="1:4" ht="12.5">
      <c r="A342" s="43">
        <v>45806</v>
      </c>
      <c r="B342" s="30" t="s">
        <v>197</v>
      </c>
      <c r="C342" s="30" t="s">
        <v>203</v>
      </c>
      <c r="D342" s="44">
        <v>2</v>
      </c>
    </row>
    <row r="343" spans="1:4" ht="12.5">
      <c r="A343" s="43">
        <v>45806</v>
      </c>
      <c r="B343" s="30" t="s">
        <v>199</v>
      </c>
      <c r="C343" s="30" t="s">
        <v>198</v>
      </c>
      <c r="D343" s="44">
        <v>2</v>
      </c>
    </row>
    <row r="344" spans="1:4" ht="12.5">
      <c r="A344" s="43">
        <v>45806</v>
      </c>
      <c r="B344" s="30" t="s">
        <v>199</v>
      </c>
      <c r="C344" s="30" t="s">
        <v>196</v>
      </c>
      <c r="D344" s="44">
        <v>8</v>
      </c>
    </row>
    <row r="345" spans="1:4" ht="12.5">
      <c r="A345" s="43">
        <v>45806</v>
      </c>
      <c r="B345" s="30" t="s">
        <v>221</v>
      </c>
      <c r="C345" s="30" t="s">
        <v>203</v>
      </c>
      <c r="D345" s="44">
        <v>2</v>
      </c>
    </row>
    <row r="346" spans="1:4" ht="12.5">
      <c r="A346" s="43">
        <v>45806</v>
      </c>
      <c r="B346" s="30" t="s">
        <v>211</v>
      </c>
      <c r="C346" s="30" t="s">
        <v>203</v>
      </c>
      <c r="D346" s="44">
        <v>2</v>
      </c>
    </row>
    <row r="347" spans="1:4" ht="12.5">
      <c r="A347" s="43">
        <v>45806</v>
      </c>
      <c r="B347" s="30" t="s">
        <v>204</v>
      </c>
      <c r="D347" s="44">
        <v>139</v>
      </c>
    </row>
    <row r="348" spans="1:4" ht="12.5">
      <c r="A348" s="43">
        <v>45806</v>
      </c>
      <c r="B348" s="30" t="s">
        <v>204</v>
      </c>
      <c r="C348" s="30" t="s">
        <v>196</v>
      </c>
      <c r="D348" s="44">
        <v>8</v>
      </c>
    </row>
    <row r="349" spans="1:4" ht="12.5">
      <c r="A349" s="43">
        <v>45806</v>
      </c>
      <c r="B349" s="30" t="s">
        <v>204</v>
      </c>
      <c r="C349" s="30" t="s">
        <v>210</v>
      </c>
      <c r="D349" s="44">
        <v>2</v>
      </c>
    </row>
    <row r="350" spans="1:4" ht="12.5">
      <c r="A350" s="43">
        <v>45806</v>
      </c>
      <c r="B350" s="30" t="s">
        <v>204</v>
      </c>
      <c r="C350" s="30" t="s">
        <v>205</v>
      </c>
      <c r="D350" s="44">
        <v>2</v>
      </c>
    </row>
    <row r="351" spans="1:4" ht="12.5">
      <c r="A351" s="43">
        <v>45806</v>
      </c>
      <c r="B351" s="30" t="s">
        <v>204</v>
      </c>
      <c r="C351" s="30" t="s">
        <v>203</v>
      </c>
      <c r="D351" s="44">
        <v>62</v>
      </c>
    </row>
    <row r="352" spans="1:4" ht="12.5">
      <c r="A352" s="43">
        <v>45806</v>
      </c>
      <c r="B352" s="30" t="s">
        <v>206</v>
      </c>
      <c r="D352" s="44">
        <v>2</v>
      </c>
    </row>
    <row r="353" spans="1:4" ht="12.5">
      <c r="A353" s="43">
        <v>45807</v>
      </c>
      <c r="B353" s="45" t="s">
        <v>218</v>
      </c>
      <c r="D353" s="44">
        <v>106</v>
      </c>
    </row>
    <row r="354" spans="1:4" ht="12.5">
      <c r="A354" s="43">
        <v>45807</v>
      </c>
      <c r="B354" s="45" t="s">
        <v>186</v>
      </c>
      <c r="C354" s="30" t="s">
        <v>219</v>
      </c>
      <c r="D354" s="44">
        <v>2</v>
      </c>
    </row>
    <row r="355" spans="1:4" ht="12.5">
      <c r="A355" s="43">
        <v>45807</v>
      </c>
      <c r="B355" s="45" t="s">
        <v>235</v>
      </c>
      <c r="D355" s="44">
        <v>2</v>
      </c>
    </row>
    <row r="356" spans="1:4" ht="12.5">
      <c r="A356" s="43">
        <v>45807</v>
      </c>
      <c r="B356" s="45" t="s">
        <v>186</v>
      </c>
      <c r="D356" s="44">
        <v>10</v>
      </c>
    </row>
    <row r="357" spans="1:4" ht="12.5">
      <c r="A357" s="43">
        <v>45807</v>
      </c>
      <c r="B357" s="45" t="s">
        <v>223</v>
      </c>
      <c r="D357" s="44">
        <v>2</v>
      </c>
    </row>
    <row r="358" spans="1:4" ht="12.5">
      <c r="A358" s="43">
        <v>45807</v>
      </c>
      <c r="B358" s="45" t="s">
        <v>187</v>
      </c>
      <c r="D358" s="44">
        <v>2</v>
      </c>
    </row>
    <row r="359" spans="1:4" ht="12.5">
      <c r="A359" s="43">
        <v>45807</v>
      </c>
      <c r="B359" s="45" t="s">
        <v>188</v>
      </c>
      <c r="C359" s="30" t="s">
        <v>219</v>
      </c>
      <c r="D359" s="44">
        <v>19</v>
      </c>
    </row>
    <row r="360" spans="1:4" ht="12.5">
      <c r="A360" s="43">
        <v>45807</v>
      </c>
      <c r="B360" s="45" t="s">
        <v>236</v>
      </c>
      <c r="C360" s="30" t="s">
        <v>237</v>
      </c>
      <c r="D360" s="44">
        <v>2</v>
      </c>
    </row>
    <row r="361" spans="1:4" ht="12.5">
      <c r="A361" s="43">
        <v>45807</v>
      </c>
      <c r="B361" s="45" t="s">
        <v>191</v>
      </c>
      <c r="D361" s="44">
        <v>2</v>
      </c>
    </row>
    <row r="362" spans="1:4" ht="12.5">
      <c r="A362" s="43">
        <v>45807</v>
      </c>
      <c r="B362" s="45" t="s">
        <v>229</v>
      </c>
      <c r="D362" s="44">
        <v>2</v>
      </c>
    </row>
    <row r="363" spans="1:4" ht="12.5">
      <c r="A363" s="43">
        <v>45807</v>
      </c>
      <c r="B363" s="30" t="s">
        <v>194</v>
      </c>
      <c r="C363" s="30" t="s">
        <v>222</v>
      </c>
      <c r="D363" s="44">
        <v>13</v>
      </c>
    </row>
    <row r="364" spans="1:4" ht="12.5">
      <c r="A364" s="43">
        <v>45807</v>
      </c>
      <c r="B364" s="30" t="s">
        <v>195</v>
      </c>
      <c r="C364" s="30" t="s">
        <v>196</v>
      </c>
      <c r="D364" s="44">
        <v>103</v>
      </c>
    </row>
    <row r="365" spans="1:4" ht="12.5">
      <c r="A365" s="43">
        <v>45807</v>
      </c>
      <c r="B365" s="30" t="s">
        <v>197</v>
      </c>
      <c r="C365" s="30" t="s">
        <v>198</v>
      </c>
      <c r="D365" s="44">
        <v>5</v>
      </c>
    </row>
    <row r="366" spans="1:4" ht="12.5">
      <c r="A366" s="43">
        <v>45807</v>
      </c>
      <c r="B366" s="30" t="s">
        <v>199</v>
      </c>
      <c r="D366" s="44">
        <v>5</v>
      </c>
    </row>
    <row r="367" spans="1:4" ht="12.5">
      <c r="A367" s="43">
        <v>45807</v>
      </c>
      <c r="B367" s="30" t="s">
        <v>199</v>
      </c>
      <c r="C367" s="30" t="s">
        <v>196</v>
      </c>
      <c r="D367" s="44">
        <v>5</v>
      </c>
    </row>
    <row r="368" spans="1:4" ht="12.5">
      <c r="A368" s="43">
        <v>45807</v>
      </c>
      <c r="B368" s="30" t="s">
        <v>209</v>
      </c>
      <c r="C368" s="30" t="s">
        <v>196</v>
      </c>
      <c r="D368" s="44">
        <v>2</v>
      </c>
    </row>
    <row r="369" spans="1:4" ht="12.5">
      <c r="A369" s="43">
        <v>45807</v>
      </c>
      <c r="B369" s="30" t="s">
        <v>209</v>
      </c>
      <c r="C369" s="30" t="s">
        <v>210</v>
      </c>
      <c r="D369" s="44">
        <v>2</v>
      </c>
    </row>
    <row r="370" spans="1:4" ht="12.5">
      <c r="A370" s="43">
        <v>45807</v>
      </c>
      <c r="B370" s="30" t="s">
        <v>221</v>
      </c>
      <c r="C370" s="30" t="s">
        <v>222</v>
      </c>
      <c r="D370" s="44">
        <v>2</v>
      </c>
    </row>
    <row r="371" spans="1:4" ht="12.5">
      <c r="A371" s="43">
        <v>45807</v>
      </c>
      <c r="B371" s="30" t="s">
        <v>211</v>
      </c>
      <c r="C371" s="30" t="s">
        <v>203</v>
      </c>
      <c r="D371" s="44">
        <v>2</v>
      </c>
    </row>
    <row r="372" spans="1:4" ht="12.5">
      <c r="A372" s="43">
        <v>45807</v>
      </c>
      <c r="B372" s="30" t="s">
        <v>204</v>
      </c>
      <c r="D372" s="44">
        <v>161</v>
      </c>
    </row>
    <row r="373" spans="1:4" ht="12.5">
      <c r="A373" s="43">
        <v>45807</v>
      </c>
      <c r="B373" s="30" t="s">
        <v>204</v>
      </c>
      <c r="C373" s="30" t="s">
        <v>196</v>
      </c>
      <c r="D373" s="44">
        <v>10</v>
      </c>
    </row>
    <row r="374" spans="1:4" ht="12.5">
      <c r="A374" s="43">
        <v>45807</v>
      </c>
      <c r="B374" s="30" t="s">
        <v>204</v>
      </c>
      <c r="C374" s="30" t="s">
        <v>205</v>
      </c>
      <c r="D374" s="44">
        <v>2</v>
      </c>
    </row>
    <row r="375" spans="1:4" ht="12.5">
      <c r="A375" s="43">
        <v>45807</v>
      </c>
      <c r="B375" s="30" t="s">
        <v>204</v>
      </c>
      <c r="C375" s="30" t="s">
        <v>203</v>
      </c>
      <c r="D375" s="44">
        <v>79</v>
      </c>
    </row>
    <row r="376" spans="1:4" ht="12.5">
      <c r="A376" s="43">
        <v>45807</v>
      </c>
      <c r="B376" s="30" t="s">
        <v>206</v>
      </c>
      <c r="D376" s="44">
        <v>5</v>
      </c>
    </row>
    <row r="377" spans="1:4" ht="12.5">
      <c r="A377" s="43">
        <v>45808</v>
      </c>
      <c r="B377" s="45" t="s">
        <v>223</v>
      </c>
      <c r="D377" s="44">
        <v>92</v>
      </c>
    </row>
    <row r="378" spans="1:4" ht="12.5">
      <c r="A378" s="43">
        <v>45808</v>
      </c>
      <c r="B378" s="45" t="s">
        <v>187</v>
      </c>
      <c r="C378" s="30" t="s">
        <v>219</v>
      </c>
      <c r="D378" s="44">
        <v>2</v>
      </c>
    </row>
    <row r="379" spans="1:4" ht="12.5">
      <c r="A379" s="43">
        <v>45808</v>
      </c>
      <c r="B379" s="45" t="s">
        <v>186</v>
      </c>
      <c r="D379" s="44">
        <v>2</v>
      </c>
    </row>
    <row r="380" spans="1:4" ht="12.5">
      <c r="A380" s="43">
        <v>45808</v>
      </c>
      <c r="B380" s="45" t="s">
        <v>187</v>
      </c>
      <c r="C380" s="30" t="s">
        <v>237</v>
      </c>
      <c r="D380" s="44">
        <v>2</v>
      </c>
    </row>
    <row r="381" spans="1:4" ht="12.5">
      <c r="A381" s="43">
        <v>45808</v>
      </c>
      <c r="B381" s="45" t="s">
        <v>188</v>
      </c>
      <c r="D381" s="44">
        <v>8</v>
      </c>
    </row>
    <row r="382" spans="1:4" ht="12.5">
      <c r="A382" s="43">
        <v>45808</v>
      </c>
      <c r="B382" s="45" t="s">
        <v>191</v>
      </c>
      <c r="D382" s="44">
        <v>5</v>
      </c>
    </row>
    <row r="383" spans="1:4" ht="12.5">
      <c r="A383" s="43">
        <v>45808</v>
      </c>
      <c r="B383" s="45" t="s">
        <v>192</v>
      </c>
      <c r="D383" s="44">
        <v>2</v>
      </c>
    </row>
    <row r="384" spans="1:4" ht="12.5">
      <c r="A384" s="43">
        <v>45808</v>
      </c>
      <c r="B384" s="45" t="s">
        <v>193</v>
      </c>
      <c r="C384" s="30" t="s">
        <v>196</v>
      </c>
      <c r="D384" s="44">
        <v>2</v>
      </c>
    </row>
    <row r="385" spans="1:4" ht="12.5">
      <c r="A385" s="43">
        <v>45808</v>
      </c>
      <c r="B385" s="30" t="s">
        <v>194</v>
      </c>
      <c r="D385" s="44">
        <v>10</v>
      </c>
    </row>
    <row r="386" spans="1:4" ht="12.5">
      <c r="A386" s="43">
        <v>45808</v>
      </c>
      <c r="B386" s="30" t="s">
        <v>195</v>
      </c>
      <c r="D386" s="44">
        <v>51</v>
      </c>
    </row>
    <row r="387" spans="1:4" ht="12.5">
      <c r="A387" s="43">
        <v>45808</v>
      </c>
      <c r="B387" s="30" t="s">
        <v>199</v>
      </c>
      <c r="C387" s="30" t="s">
        <v>196</v>
      </c>
      <c r="D387" s="44">
        <v>8</v>
      </c>
    </row>
    <row r="388" spans="1:4" ht="12.5">
      <c r="A388" s="43">
        <v>45808</v>
      </c>
      <c r="B388" s="30" t="s">
        <v>199</v>
      </c>
      <c r="C388" s="30" t="s">
        <v>196</v>
      </c>
      <c r="D388" s="44">
        <v>5</v>
      </c>
    </row>
    <row r="389" spans="1:4" ht="12.5">
      <c r="A389" s="43">
        <v>45808</v>
      </c>
      <c r="B389" s="30" t="s">
        <v>221</v>
      </c>
      <c r="C389" s="30" t="s">
        <v>210</v>
      </c>
      <c r="D389" s="44">
        <v>2</v>
      </c>
    </row>
    <row r="390" spans="1:4" ht="12.5">
      <c r="A390" s="43">
        <v>45808</v>
      </c>
      <c r="B390" s="30" t="s">
        <v>211</v>
      </c>
      <c r="C390" s="30" t="s">
        <v>222</v>
      </c>
      <c r="D390" s="44">
        <v>2</v>
      </c>
    </row>
    <row r="391" spans="1:4" ht="12.5">
      <c r="A391" s="43">
        <v>45808</v>
      </c>
      <c r="B391" s="30" t="s">
        <v>204</v>
      </c>
      <c r="C391" s="30" t="s">
        <v>203</v>
      </c>
      <c r="D391" s="44">
        <v>81</v>
      </c>
    </row>
    <row r="392" spans="1:4" ht="12.5">
      <c r="A392" s="43">
        <v>45808</v>
      </c>
      <c r="B392" s="30" t="s">
        <v>204</v>
      </c>
      <c r="C392" s="30" t="s">
        <v>196</v>
      </c>
      <c r="D392" s="44">
        <v>5</v>
      </c>
    </row>
    <row r="393" spans="1:4" ht="12.5">
      <c r="A393" s="43">
        <v>45808</v>
      </c>
      <c r="B393" s="30" t="s">
        <v>204</v>
      </c>
      <c r="C393" s="30" t="s">
        <v>205</v>
      </c>
      <c r="D393" s="44">
        <v>2</v>
      </c>
    </row>
    <row r="394" spans="1:4" ht="12.5">
      <c r="A394" s="43">
        <v>45808</v>
      </c>
      <c r="B394" s="30" t="s">
        <v>204</v>
      </c>
      <c r="C394" s="30" t="s">
        <v>203</v>
      </c>
      <c r="D394" s="44">
        <v>32</v>
      </c>
    </row>
    <row r="395" spans="1:4" ht="12.5">
      <c r="A395" s="43">
        <v>45808</v>
      </c>
      <c r="B395" s="30" t="s">
        <v>206</v>
      </c>
      <c r="C395" s="30" t="s">
        <v>203</v>
      </c>
      <c r="D395" s="44">
        <v>2</v>
      </c>
    </row>
    <row r="396" spans="1:4" ht="12.5">
      <c r="A396" s="43">
        <v>45808</v>
      </c>
      <c r="B396" s="30" t="s">
        <v>201</v>
      </c>
      <c r="D396" s="44">
        <v>2</v>
      </c>
    </row>
    <row r="397" spans="1:4" ht="12.5">
      <c r="A397" s="43">
        <v>45809</v>
      </c>
      <c r="B397" s="45" t="s">
        <v>223</v>
      </c>
      <c r="D397" s="44">
        <v>103</v>
      </c>
    </row>
    <row r="398" spans="1:4" ht="12.5">
      <c r="A398" s="43">
        <v>45809</v>
      </c>
      <c r="B398" s="45" t="s">
        <v>186</v>
      </c>
      <c r="C398" s="30" t="s">
        <v>219</v>
      </c>
      <c r="D398" s="44">
        <v>8</v>
      </c>
    </row>
    <row r="399" spans="1:4" ht="12.5">
      <c r="A399" s="43">
        <v>45809</v>
      </c>
      <c r="B399" s="45" t="s">
        <v>238</v>
      </c>
      <c r="D399" s="44">
        <v>2</v>
      </c>
    </row>
    <row r="400" spans="1:4" ht="12.5">
      <c r="A400" s="43">
        <v>45809</v>
      </c>
      <c r="B400" s="45" t="s">
        <v>187</v>
      </c>
      <c r="C400" s="30" t="s">
        <v>237</v>
      </c>
      <c r="D400" s="44">
        <v>5</v>
      </c>
    </row>
    <row r="401" spans="1:4" ht="12.5">
      <c r="A401" s="43">
        <v>45809</v>
      </c>
      <c r="B401" s="45" t="s">
        <v>188</v>
      </c>
      <c r="D401" s="44">
        <v>13</v>
      </c>
    </row>
    <row r="402" spans="1:4" ht="12.5">
      <c r="A402" s="43">
        <v>45809</v>
      </c>
      <c r="B402" s="45" t="s">
        <v>191</v>
      </c>
      <c r="D402" s="44">
        <v>2</v>
      </c>
    </row>
    <row r="403" spans="1:4" ht="12.5">
      <c r="A403" s="43">
        <v>45809</v>
      </c>
      <c r="B403" s="30" t="s">
        <v>194</v>
      </c>
      <c r="D403" s="44">
        <v>8</v>
      </c>
    </row>
    <row r="404" spans="1:4" ht="12.5">
      <c r="A404" s="43">
        <v>45809</v>
      </c>
      <c r="B404" s="30" t="s">
        <v>195</v>
      </c>
      <c r="D404" s="44">
        <v>87</v>
      </c>
    </row>
    <row r="405" spans="1:4" ht="12.5">
      <c r="A405" s="43">
        <v>45809</v>
      </c>
      <c r="B405" s="30" t="s">
        <v>197</v>
      </c>
      <c r="D405" s="44">
        <v>2</v>
      </c>
    </row>
    <row r="406" spans="1:4" ht="12.5">
      <c r="A406" s="43">
        <v>45809</v>
      </c>
      <c r="B406" s="30" t="s">
        <v>199</v>
      </c>
      <c r="D406" s="44">
        <v>5</v>
      </c>
    </row>
    <row r="407" spans="1:4" ht="12.5">
      <c r="A407" s="43">
        <v>45809</v>
      </c>
      <c r="B407" s="30" t="s">
        <v>199</v>
      </c>
      <c r="C407" s="30" t="s">
        <v>196</v>
      </c>
      <c r="D407" s="44">
        <v>2</v>
      </c>
    </row>
    <row r="408" spans="1:4" ht="12.5">
      <c r="A408" s="43">
        <v>45809</v>
      </c>
      <c r="B408" s="30" t="s">
        <v>221</v>
      </c>
      <c r="C408" s="30" t="s">
        <v>196</v>
      </c>
      <c r="D408" s="44">
        <v>5</v>
      </c>
    </row>
    <row r="409" spans="1:4" ht="12.5">
      <c r="A409" s="43">
        <v>45809</v>
      </c>
      <c r="B409" s="30" t="s">
        <v>221</v>
      </c>
      <c r="C409" s="30" t="s">
        <v>222</v>
      </c>
      <c r="D409" s="44">
        <v>5</v>
      </c>
    </row>
    <row r="410" spans="1:4" ht="12.5">
      <c r="A410" s="43">
        <v>45809</v>
      </c>
      <c r="B410" s="30" t="s">
        <v>211</v>
      </c>
      <c r="C410" s="30" t="s">
        <v>222</v>
      </c>
      <c r="D410" s="44">
        <v>2</v>
      </c>
    </row>
    <row r="411" spans="1:4" ht="12.5">
      <c r="A411" s="43">
        <v>45809</v>
      </c>
      <c r="B411" s="30" t="s">
        <v>202</v>
      </c>
      <c r="C411" s="30" t="s">
        <v>203</v>
      </c>
      <c r="D411" s="44">
        <v>2</v>
      </c>
    </row>
    <row r="412" spans="1:4" ht="12.5">
      <c r="A412" s="43">
        <v>45809</v>
      </c>
      <c r="B412" s="30" t="s">
        <v>204</v>
      </c>
      <c r="C412" s="30" t="s">
        <v>196</v>
      </c>
      <c r="D412" s="44">
        <v>136</v>
      </c>
    </row>
    <row r="413" spans="1:4" ht="12.5">
      <c r="A413" s="43">
        <v>45809</v>
      </c>
      <c r="B413" s="30" t="s">
        <v>204</v>
      </c>
      <c r="C413" s="30" t="s">
        <v>205</v>
      </c>
      <c r="D413" s="44">
        <v>2</v>
      </c>
    </row>
    <row r="414" spans="1:4" ht="12.5">
      <c r="A414" s="43">
        <v>45809</v>
      </c>
      <c r="B414" s="30" t="s">
        <v>204</v>
      </c>
      <c r="C414" s="30" t="s">
        <v>203</v>
      </c>
      <c r="D414" s="44">
        <v>60</v>
      </c>
    </row>
    <row r="415" spans="1:4" ht="12.5">
      <c r="A415" s="43">
        <v>45809</v>
      </c>
      <c r="B415" s="30" t="s">
        <v>206</v>
      </c>
      <c r="C415" s="30" t="s">
        <v>203</v>
      </c>
      <c r="D415" s="44">
        <v>16</v>
      </c>
    </row>
    <row r="416" spans="1:4" ht="12.5">
      <c r="A416" s="43">
        <v>45810</v>
      </c>
      <c r="B416" s="30" t="s">
        <v>201</v>
      </c>
      <c r="D416" s="44">
        <v>133</v>
      </c>
    </row>
    <row r="417" spans="1:4" ht="12.5">
      <c r="A417" s="43">
        <v>45810</v>
      </c>
      <c r="B417" s="45" t="s">
        <v>186</v>
      </c>
      <c r="D417" s="44">
        <v>10</v>
      </c>
    </row>
    <row r="418" spans="1:4" ht="12.5">
      <c r="A418" s="43">
        <v>45810</v>
      </c>
      <c r="B418" s="45" t="s">
        <v>188</v>
      </c>
      <c r="C418" s="30" t="s">
        <v>219</v>
      </c>
      <c r="D418" s="44">
        <v>8</v>
      </c>
    </row>
    <row r="419" spans="1:4" ht="12.5">
      <c r="A419" s="43">
        <v>45810</v>
      </c>
      <c r="B419" s="45" t="s">
        <v>192</v>
      </c>
      <c r="D419" s="44">
        <v>2</v>
      </c>
    </row>
    <row r="420" spans="1:4" ht="12.5">
      <c r="A420" s="43">
        <v>45810</v>
      </c>
      <c r="B420" s="45" t="s">
        <v>193</v>
      </c>
      <c r="D420" s="44">
        <v>2</v>
      </c>
    </row>
    <row r="421" spans="1:4" ht="12.5">
      <c r="A421" s="43">
        <v>45810</v>
      </c>
      <c r="B421" s="30" t="s">
        <v>194</v>
      </c>
      <c r="D421" s="44">
        <v>10</v>
      </c>
    </row>
    <row r="422" spans="1:4" ht="12.5">
      <c r="A422" s="43">
        <v>45810</v>
      </c>
      <c r="B422" s="30" t="s">
        <v>195</v>
      </c>
      <c r="D422" s="44">
        <v>106</v>
      </c>
    </row>
    <row r="423" spans="1:4" ht="12.5">
      <c r="A423" s="43">
        <v>45810</v>
      </c>
      <c r="B423" s="30" t="s">
        <v>197</v>
      </c>
      <c r="D423" s="44">
        <v>2</v>
      </c>
    </row>
    <row r="424" spans="1:4" ht="12.5">
      <c r="A424" s="43">
        <v>45810</v>
      </c>
      <c r="B424" s="30" t="s">
        <v>199</v>
      </c>
      <c r="D424" s="44">
        <v>5</v>
      </c>
    </row>
    <row r="425" spans="1:4" ht="12.5">
      <c r="A425" s="43">
        <v>45810</v>
      </c>
      <c r="B425" s="30" t="s">
        <v>199</v>
      </c>
      <c r="C425" s="30" t="s">
        <v>196</v>
      </c>
      <c r="D425" s="44">
        <v>10</v>
      </c>
    </row>
    <row r="426" spans="1:4" ht="12.5">
      <c r="A426" s="43">
        <v>45810</v>
      </c>
      <c r="B426" s="30" t="s">
        <v>209</v>
      </c>
      <c r="D426" s="44">
        <v>24</v>
      </c>
    </row>
    <row r="427" spans="1:4" ht="12.5">
      <c r="A427" s="43">
        <v>45810</v>
      </c>
      <c r="B427" s="30" t="s">
        <v>201</v>
      </c>
      <c r="C427" s="30" t="s">
        <v>196</v>
      </c>
      <c r="D427" s="44">
        <v>2</v>
      </c>
    </row>
    <row r="428" spans="1:4" ht="12.5">
      <c r="A428" s="43">
        <v>45810</v>
      </c>
      <c r="B428" s="30" t="s">
        <v>202</v>
      </c>
      <c r="C428" s="30" t="s">
        <v>196</v>
      </c>
      <c r="D428" s="44">
        <v>2</v>
      </c>
    </row>
    <row r="429" spans="1:4" ht="12.5">
      <c r="A429" s="43">
        <v>45810</v>
      </c>
      <c r="B429" s="30" t="s">
        <v>202</v>
      </c>
      <c r="C429" s="30" t="s">
        <v>203</v>
      </c>
      <c r="D429" s="44">
        <v>2</v>
      </c>
    </row>
    <row r="430" spans="1:4" ht="12.5">
      <c r="A430" s="43">
        <v>45810</v>
      </c>
      <c r="B430" s="30" t="s">
        <v>204</v>
      </c>
      <c r="D430" s="44">
        <v>202</v>
      </c>
    </row>
    <row r="431" spans="1:4" ht="12.5">
      <c r="A431" s="43">
        <v>45810</v>
      </c>
      <c r="B431" s="30" t="s">
        <v>204</v>
      </c>
      <c r="C431" s="30" t="s">
        <v>196</v>
      </c>
      <c r="D431" s="44">
        <v>2</v>
      </c>
    </row>
    <row r="432" spans="1:4" ht="12.5">
      <c r="A432" s="43">
        <v>45810</v>
      </c>
      <c r="B432" s="30" t="s">
        <v>204</v>
      </c>
      <c r="C432" s="30" t="s">
        <v>205</v>
      </c>
      <c r="D432" s="44">
        <v>2</v>
      </c>
    </row>
    <row r="433" spans="1:4" ht="12.5">
      <c r="A433" s="43">
        <v>45810</v>
      </c>
      <c r="B433" s="30" t="s">
        <v>204</v>
      </c>
      <c r="C433" s="30" t="s">
        <v>203</v>
      </c>
      <c r="D433" s="44">
        <v>71</v>
      </c>
    </row>
    <row r="434" spans="1:4" ht="12.5">
      <c r="A434" s="43">
        <v>45810</v>
      </c>
      <c r="B434" s="30" t="s">
        <v>206</v>
      </c>
      <c r="C434" s="30" t="s">
        <v>203</v>
      </c>
      <c r="D434" s="44">
        <v>5</v>
      </c>
    </row>
    <row r="435" spans="1:4" ht="12.5">
      <c r="A435" s="43">
        <v>45810</v>
      </c>
      <c r="B435" s="30" t="s">
        <v>201</v>
      </c>
      <c r="D435" s="44">
        <v>2</v>
      </c>
    </row>
    <row r="436" spans="1:4" ht="12.5">
      <c r="A436" s="43">
        <v>45811</v>
      </c>
      <c r="B436" s="30" t="s">
        <v>201</v>
      </c>
      <c r="D436" s="44">
        <v>142</v>
      </c>
    </row>
    <row r="437" spans="1:4" ht="12.5">
      <c r="A437" s="43">
        <v>45811</v>
      </c>
      <c r="B437" s="45" t="s">
        <v>186</v>
      </c>
      <c r="D437" s="44">
        <v>10</v>
      </c>
    </row>
    <row r="438" spans="1:4" ht="12.5">
      <c r="A438" s="43">
        <v>45811</v>
      </c>
      <c r="B438" s="45" t="s">
        <v>239</v>
      </c>
      <c r="D438" s="44">
        <v>2</v>
      </c>
    </row>
    <row r="439" spans="1:4" ht="12.5">
      <c r="A439" s="43">
        <v>45811</v>
      </c>
      <c r="B439" s="45" t="s">
        <v>223</v>
      </c>
      <c r="D439" s="44">
        <v>2</v>
      </c>
    </row>
    <row r="440" spans="1:4" ht="12.5">
      <c r="A440" s="43">
        <v>45811</v>
      </c>
      <c r="B440" s="45" t="s">
        <v>187</v>
      </c>
      <c r="D440" s="44">
        <v>2</v>
      </c>
    </row>
    <row r="441" spans="1:4" ht="12.5">
      <c r="A441" s="43">
        <v>45811</v>
      </c>
      <c r="B441" s="45" t="s">
        <v>188</v>
      </c>
      <c r="D441" s="44">
        <v>13</v>
      </c>
    </row>
    <row r="442" spans="1:4" ht="12.5">
      <c r="A442" s="43">
        <v>45811</v>
      </c>
      <c r="B442" s="30" t="s">
        <v>194</v>
      </c>
      <c r="D442" s="44">
        <v>16</v>
      </c>
    </row>
    <row r="443" spans="1:4" ht="12.5">
      <c r="A443" s="43">
        <v>45811</v>
      </c>
      <c r="B443" s="30" t="s">
        <v>195</v>
      </c>
      <c r="D443" s="44">
        <v>136</v>
      </c>
    </row>
    <row r="444" spans="1:4" ht="12.5">
      <c r="A444" s="43">
        <v>45811</v>
      </c>
      <c r="B444" s="30" t="s">
        <v>197</v>
      </c>
      <c r="D444" s="44">
        <v>2</v>
      </c>
    </row>
    <row r="445" spans="1:4" ht="12.5">
      <c r="A445" s="43">
        <v>45811</v>
      </c>
      <c r="B445" s="30" t="s">
        <v>199</v>
      </c>
      <c r="C445" s="30" t="s">
        <v>196</v>
      </c>
      <c r="D445" s="44">
        <v>5</v>
      </c>
    </row>
    <row r="446" spans="1:4" ht="12.5">
      <c r="A446" s="43">
        <v>45811</v>
      </c>
      <c r="B446" s="30" t="s">
        <v>199</v>
      </c>
      <c r="C446" s="30" t="s">
        <v>196</v>
      </c>
      <c r="D446" s="44">
        <v>2</v>
      </c>
    </row>
    <row r="447" spans="1:4" ht="12.5">
      <c r="A447" s="43">
        <v>45811</v>
      </c>
      <c r="B447" s="30" t="s">
        <v>209</v>
      </c>
      <c r="C447" s="30" t="s">
        <v>196</v>
      </c>
      <c r="D447" s="44">
        <v>2</v>
      </c>
    </row>
    <row r="448" spans="1:4" ht="12.5">
      <c r="A448" s="43">
        <v>45811</v>
      </c>
      <c r="B448" s="30" t="s">
        <v>209</v>
      </c>
      <c r="C448" s="30" t="s">
        <v>210</v>
      </c>
      <c r="D448" s="44">
        <v>2</v>
      </c>
    </row>
    <row r="449" spans="1:4" ht="12.5">
      <c r="A449" s="43">
        <v>45811</v>
      </c>
      <c r="B449" s="30" t="s">
        <v>211</v>
      </c>
      <c r="C449" s="30" t="s">
        <v>203</v>
      </c>
      <c r="D449" s="44">
        <v>2</v>
      </c>
    </row>
    <row r="450" spans="1:4" ht="12.5">
      <c r="A450" s="43">
        <v>45811</v>
      </c>
      <c r="B450" s="30" t="s">
        <v>202</v>
      </c>
      <c r="C450" s="30" t="s">
        <v>205</v>
      </c>
      <c r="D450" s="44">
        <v>2</v>
      </c>
    </row>
    <row r="451" spans="1:4" ht="12.5">
      <c r="A451" s="43">
        <v>45811</v>
      </c>
      <c r="B451" s="30" t="s">
        <v>204</v>
      </c>
      <c r="C451" s="30" t="s">
        <v>196</v>
      </c>
      <c r="D451" s="44">
        <v>172</v>
      </c>
    </row>
    <row r="452" spans="1:4" ht="12.5">
      <c r="A452" s="43">
        <v>45811</v>
      </c>
      <c r="B452" s="30" t="s">
        <v>204</v>
      </c>
      <c r="C452" s="30" t="s">
        <v>210</v>
      </c>
      <c r="D452" s="44">
        <v>2</v>
      </c>
    </row>
    <row r="453" spans="1:4" ht="12.5">
      <c r="A453" s="43">
        <v>45811</v>
      </c>
      <c r="B453" s="30" t="s">
        <v>204</v>
      </c>
      <c r="C453" s="30" t="s">
        <v>205</v>
      </c>
      <c r="D453" s="44">
        <v>5</v>
      </c>
    </row>
    <row r="454" spans="1:4" ht="12.5">
      <c r="A454" s="43">
        <v>45811</v>
      </c>
      <c r="B454" s="30" t="s">
        <v>204</v>
      </c>
      <c r="C454" s="30" t="s">
        <v>203</v>
      </c>
      <c r="D454" s="44">
        <v>114</v>
      </c>
    </row>
    <row r="455" spans="1:4" ht="12.5">
      <c r="A455" s="43">
        <v>45811</v>
      </c>
      <c r="B455" s="30" t="s">
        <v>206</v>
      </c>
      <c r="D455" s="44">
        <v>2</v>
      </c>
    </row>
    <row r="456" spans="1:4" ht="12.5">
      <c r="A456" s="43">
        <v>45811</v>
      </c>
      <c r="B456" s="30" t="s">
        <v>201</v>
      </c>
      <c r="D456" s="44">
        <v>5</v>
      </c>
    </row>
    <row r="457" spans="1:4" ht="12.5">
      <c r="A457" s="43">
        <v>45812</v>
      </c>
      <c r="B457" s="45" t="s">
        <v>186</v>
      </c>
      <c r="D457" s="44">
        <v>169</v>
      </c>
    </row>
    <row r="458" spans="1:4" ht="12.5">
      <c r="A458" s="43">
        <v>45812</v>
      </c>
      <c r="B458" s="45" t="s">
        <v>186</v>
      </c>
      <c r="D458" s="44">
        <v>19</v>
      </c>
    </row>
    <row r="459" spans="1:4" ht="12.5">
      <c r="A459" s="43">
        <v>45812</v>
      </c>
      <c r="B459" s="45" t="s">
        <v>188</v>
      </c>
      <c r="D459" s="44">
        <v>10</v>
      </c>
    </row>
    <row r="460" spans="1:4" ht="12.5">
      <c r="A460" s="43">
        <v>45812</v>
      </c>
      <c r="B460" s="45" t="s">
        <v>213</v>
      </c>
      <c r="D460" s="44">
        <v>2</v>
      </c>
    </row>
    <row r="461" spans="1:4" ht="12.5">
      <c r="A461" s="43">
        <v>45812</v>
      </c>
      <c r="B461" s="45" t="s">
        <v>191</v>
      </c>
      <c r="D461" s="44">
        <v>2</v>
      </c>
    </row>
    <row r="462" spans="1:4" ht="12.5">
      <c r="A462" s="43">
        <v>45812</v>
      </c>
      <c r="B462" s="30" t="s">
        <v>194</v>
      </c>
      <c r="D462" s="44">
        <v>10</v>
      </c>
    </row>
    <row r="463" spans="1:4" ht="12.5">
      <c r="A463" s="43">
        <v>45812</v>
      </c>
      <c r="B463" s="30" t="s">
        <v>195</v>
      </c>
      <c r="D463" s="44">
        <v>144</v>
      </c>
    </row>
    <row r="464" spans="1:4" ht="12.5">
      <c r="A464" s="43">
        <v>45812</v>
      </c>
      <c r="B464" s="30" t="s">
        <v>199</v>
      </c>
      <c r="D464" s="44">
        <v>13</v>
      </c>
    </row>
    <row r="465" spans="1:4" ht="12.5">
      <c r="A465" s="43">
        <v>45812</v>
      </c>
      <c r="B465" s="30" t="s">
        <v>199</v>
      </c>
      <c r="C465" s="30" t="s">
        <v>196</v>
      </c>
      <c r="D465" s="44">
        <v>8</v>
      </c>
    </row>
    <row r="466" spans="1:4" ht="12.5">
      <c r="A466" s="43">
        <v>45812</v>
      </c>
      <c r="B466" s="30" t="s">
        <v>209</v>
      </c>
      <c r="C466" s="30" t="s">
        <v>196</v>
      </c>
      <c r="D466" s="44">
        <v>5</v>
      </c>
    </row>
    <row r="467" spans="1:4" ht="12.5">
      <c r="A467" s="43">
        <v>45812</v>
      </c>
      <c r="B467" s="30" t="s">
        <v>221</v>
      </c>
      <c r="D467" s="44">
        <v>2</v>
      </c>
    </row>
    <row r="468" spans="1:4" ht="12.5">
      <c r="A468" s="43">
        <v>45812</v>
      </c>
      <c r="B468" s="30" t="s">
        <v>221</v>
      </c>
      <c r="C468" s="30" t="s">
        <v>222</v>
      </c>
      <c r="D468" s="44">
        <v>2</v>
      </c>
    </row>
    <row r="469" spans="1:4" ht="12.5">
      <c r="A469" s="43">
        <v>45812</v>
      </c>
      <c r="B469" s="30" t="s">
        <v>201</v>
      </c>
      <c r="C469" s="30" t="s">
        <v>203</v>
      </c>
      <c r="D469" s="44">
        <v>2</v>
      </c>
    </row>
    <row r="470" spans="1:4" ht="12.5">
      <c r="A470" s="43">
        <v>45812</v>
      </c>
      <c r="B470" s="30" t="s">
        <v>202</v>
      </c>
      <c r="C470" s="30" t="s">
        <v>205</v>
      </c>
      <c r="D470" s="44">
        <v>8</v>
      </c>
    </row>
    <row r="471" spans="1:4" ht="12.5">
      <c r="A471" s="43">
        <v>45812</v>
      </c>
      <c r="B471" s="30" t="s">
        <v>202</v>
      </c>
      <c r="C471" s="30" t="s">
        <v>203</v>
      </c>
      <c r="D471" s="44">
        <v>2</v>
      </c>
    </row>
    <row r="472" spans="1:4" ht="12.5">
      <c r="A472" s="43">
        <v>45812</v>
      </c>
      <c r="B472" s="30" t="s">
        <v>204</v>
      </c>
      <c r="C472" s="30" t="s">
        <v>210</v>
      </c>
      <c r="D472" s="44">
        <v>215</v>
      </c>
    </row>
    <row r="473" spans="1:4" ht="12.5">
      <c r="A473" s="43">
        <v>45812</v>
      </c>
      <c r="B473" s="30" t="s">
        <v>204</v>
      </c>
      <c r="C473" s="30" t="s">
        <v>196</v>
      </c>
      <c r="D473" s="44">
        <v>8</v>
      </c>
    </row>
    <row r="474" spans="1:4" ht="12.5">
      <c r="A474" s="43">
        <v>45812</v>
      </c>
      <c r="B474" s="30" t="s">
        <v>204</v>
      </c>
      <c r="C474" s="30" t="s">
        <v>210</v>
      </c>
      <c r="D474" s="44">
        <v>2</v>
      </c>
    </row>
    <row r="475" spans="1:4" ht="12.5">
      <c r="A475" s="43">
        <v>45812</v>
      </c>
      <c r="B475" s="30" t="s">
        <v>204</v>
      </c>
      <c r="C475" s="30" t="s">
        <v>203</v>
      </c>
      <c r="D475" s="44">
        <v>103</v>
      </c>
    </row>
    <row r="476" spans="1:4" ht="12.5">
      <c r="A476" s="43">
        <v>45812</v>
      </c>
      <c r="B476" s="30" t="s">
        <v>206</v>
      </c>
      <c r="D476" s="44">
        <v>5</v>
      </c>
    </row>
    <row r="477" spans="1:4" ht="12.5">
      <c r="A477" s="43">
        <v>45812</v>
      </c>
      <c r="B477" s="30" t="s">
        <v>201</v>
      </c>
      <c r="D477" s="44">
        <v>5</v>
      </c>
    </row>
    <row r="478" spans="1:4" ht="12.5">
      <c r="A478" s="43">
        <v>45813</v>
      </c>
      <c r="B478" s="45" t="s">
        <v>186</v>
      </c>
      <c r="D478" s="44">
        <v>150</v>
      </c>
    </row>
    <row r="479" spans="1:4" ht="12.5">
      <c r="A479" s="43">
        <v>45813</v>
      </c>
      <c r="B479" s="30" t="s">
        <v>240</v>
      </c>
      <c r="D479" s="44">
        <v>2</v>
      </c>
    </row>
    <row r="480" spans="1:4" ht="12.5">
      <c r="A480" s="43">
        <v>45813</v>
      </c>
      <c r="B480" s="45" t="s">
        <v>241</v>
      </c>
      <c r="D480" s="44">
        <v>2</v>
      </c>
    </row>
    <row r="481" spans="1:4" ht="12.5">
      <c r="A481" s="43">
        <v>45813</v>
      </c>
      <c r="B481" s="45" t="s">
        <v>184</v>
      </c>
      <c r="D481" s="44">
        <v>2</v>
      </c>
    </row>
    <row r="482" spans="1:4" ht="12.5">
      <c r="A482" s="43">
        <v>45813</v>
      </c>
      <c r="B482" s="45" t="s">
        <v>186</v>
      </c>
      <c r="D482" s="44">
        <v>8</v>
      </c>
    </row>
    <row r="483" spans="1:4" ht="12.5">
      <c r="A483" s="43">
        <v>45813</v>
      </c>
      <c r="B483" s="45" t="s">
        <v>242</v>
      </c>
      <c r="D483" s="44">
        <v>2</v>
      </c>
    </row>
    <row r="484" spans="1:4" ht="12.5">
      <c r="A484" s="43">
        <v>45813</v>
      </c>
      <c r="B484" s="45" t="s">
        <v>187</v>
      </c>
      <c r="D484" s="44">
        <v>2</v>
      </c>
    </row>
    <row r="485" spans="1:4" ht="12.5">
      <c r="A485" s="43">
        <v>45813</v>
      </c>
      <c r="B485" s="45" t="s">
        <v>188</v>
      </c>
      <c r="C485" s="30" t="s">
        <v>196</v>
      </c>
      <c r="D485" s="44">
        <v>10</v>
      </c>
    </row>
    <row r="486" spans="1:4" ht="12.5">
      <c r="A486" s="43">
        <v>45813</v>
      </c>
      <c r="B486" s="45" t="s">
        <v>191</v>
      </c>
      <c r="C486" s="30" t="s">
        <v>196</v>
      </c>
      <c r="D486" s="44">
        <v>2</v>
      </c>
    </row>
    <row r="487" spans="1:4" ht="12.5">
      <c r="A487" s="43">
        <v>45813</v>
      </c>
      <c r="B487" s="45" t="s">
        <v>192</v>
      </c>
      <c r="D487" s="44">
        <v>2</v>
      </c>
    </row>
    <row r="488" spans="1:4" ht="12.5">
      <c r="A488" s="43">
        <v>45813</v>
      </c>
      <c r="B488" s="30" t="s">
        <v>194</v>
      </c>
      <c r="C488" s="30" t="s">
        <v>222</v>
      </c>
      <c r="D488" s="44">
        <v>10</v>
      </c>
    </row>
    <row r="489" spans="1:4" ht="12.5">
      <c r="A489" s="43">
        <v>45813</v>
      </c>
      <c r="B489" s="30" t="s">
        <v>195</v>
      </c>
      <c r="D489" s="44">
        <v>131</v>
      </c>
    </row>
    <row r="490" spans="1:4" ht="12.5">
      <c r="A490" s="43">
        <v>45813</v>
      </c>
      <c r="B490" s="30" t="s">
        <v>197</v>
      </c>
      <c r="C490" s="30" t="s">
        <v>205</v>
      </c>
      <c r="D490" s="44">
        <v>2</v>
      </c>
    </row>
    <row r="491" spans="1:4" ht="12.5">
      <c r="A491" s="43">
        <v>45813</v>
      </c>
      <c r="B491" s="30" t="s">
        <v>199</v>
      </c>
      <c r="C491" s="30" t="s">
        <v>203</v>
      </c>
      <c r="D491" s="44">
        <v>8</v>
      </c>
    </row>
    <row r="492" spans="1:4" ht="12.5">
      <c r="A492" s="43">
        <v>45813</v>
      </c>
      <c r="B492" s="30" t="s">
        <v>199</v>
      </c>
      <c r="C492" s="30" t="s">
        <v>196</v>
      </c>
      <c r="D492" s="44">
        <v>10</v>
      </c>
    </row>
    <row r="493" spans="1:4" ht="12.5">
      <c r="A493" s="43">
        <v>45813</v>
      </c>
      <c r="B493" s="30" t="s">
        <v>209</v>
      </c>
      <c r="C493" s="30" t="s">
        <v>196</v>
      </c>
      <c r="D493" s="44">
        <v>8</v>
      </c>
    </row>
    <row r="494" spans="1:4" ht="12.5">
      <c r="A494" s="43">
        <v>45813</v>
      </c>
      <c r="B494" s="30" t="s">
        <v>211</v>
      </c>
      <c r="C494" s="30" t="s">
        <v>200</v>
      </c>
      <c r="D494" s="44">
        <v>2</v>
      </c>
    </row>
    <row r="495" spans="1:4" ht="12.5">
      <c r="A495" s="43">
        <v>45813</v>
      </c>
      <c r="B495" s="30" t="s">
        <v>202</v>
      </c>
      <c r="C495" s="30" t="s">
        <v>203</v>
      </c>
      <c r="D495" s="44">
        <v>2</v>
      </c>
    </row>
    <row r="496" spans="1:4" ht="12.5">
      <c r="A496" s="43">
        <v>45813</v>
      </c>
      <c r="B496" s="30" t="s">
        <v>202</v>
      </c>
      <c r="C496" s="30" t="s">
        <v>203</v>
      </c>
      <c r="D496" s="44">
        <v>5</v>
      </c>
    </row>
    <row r="497" spans="1:4" ht="12.5">
      <c r="A497" s="43">
        <v>45813</v>
      </c>
      <c r="B497" s="30" t="s">
        <v>204</v>
      </c>
      <c r="D497" s="44">
        <v>215</v>
      </c>
    </row>
    <row r="498" spans="1:4" ht="12.5">
      <c r="A498" s="43">
        <v>45813</v>
      </c>
      <c r="B498" s="30" t="s">
        <v>204</v>
      </c>
      <c r="C498" s="30" t="s">
        <v>196</v>
      </c>
      <c r="D498" s="44">
        <v>2</v>
      </c>
    </row>
    <row r="499" spans="1:4" ht="12.5">
      <c r="A499" s="43">
        <v>45813</v>
      </c>
      <c r="B499" s="30" t="s">
        <v>204</v>
      </c>
      <c r="C499" s="30" t="s">
        <v>237</v>
      </c>
      <c r="D499" s="44">
        <v>2</v>
      </c>
    </row>
    <row r="500" spans="1:4" ht="12.5">
      <c r="A500" s="43">
        <v>45813</v>
      </c>
      <c r="B500" s="30" t="s">
        <v>204</v>
      </c>
      <c r="C500" s="30" t="s">
        <v>198</v>
      </c>
      <c r="D500" s="44">
        <v>2</v>
      </c>
    </row>
    <row r="501" spans="1:4" ht="12.5">
      <c r="A501" s="43">
        <v>45813</v>
      </c>
      <c r="B501" s="30" t="s">
        <v>204</v>
      </c>
      <c r="C501" s="30" t="s">
        <v>203</v>
      </c>
      <c r="D501" s="44">
        <v>73</v>
      </c>
    </row>
    <row r="502" spans="1:4" ht="12.5">
      <c r="A502" s="43">
        <v>45813</v>
      </c>
      <c r="B502" s="30" t="s">
        <v>206</v>
      </c>
      <c r="D502" s="44">
        <v>8</v>
      </c>
    </row>
    <row r="503" spans="1:4" ht="12.5">
      <c r="A503" s="43">
        <v>45814</v>
      </c>
      <c r="B503" s="45" t="s">
        <v>242</v>
      </c>
      <c r="D503" s="44">
        <v>142</v>
      </c>
    </row>
    <row r="504" spans="1:4" ht="12.5">
      <c r="A504" s="43">
        <v>45814</v>
      </c>
      <c r="B504" s="45" t="s">
        <v>187</v>
      </c>
      <c r="C504" s="30" t="s">
        <v>219</v>
      </c>
      <c r="D504" s="44">
        <v>2</v>
      </c>
    </row>
    <row r="505" spans="1:4" ht="12.5">
      <c r="A505" s="43">
        <v>45814</v>
      </c>
      <c r="B505" s="45" t="s">
        <v>184</v>
      </c>
      <c r="C505" s="30" t="s">
        <v>196</v>
      </c>
      <c r="D505" s="44">
        <v>2</v>
      </c>
    </row>
    <row r="506" spans="1:4" ht="12.5">
      <c r="A506" s="43">
        <v>45814</v>
      </c>
      <c r="B506" s="45" t="s">
        <v>186</v>
      </c>
      <c r="D506" s="44">
        <v>5</v>
      </c>
    </row>
    <row r="507" spans="1:4" ht="12.5">
      <c r="A507" s="43">
        <v>45814</v>
      </c>
      <c r="B507" s="45" t="s">
        <v>188</v>
      </c>
      <c r="D507" s="44">
        <v>13</v>
      </c>
    </row>
    <row r="508" spans="1:4" ht="12.5">
      <c r="A508" s="43">
        <v>45814</v>
      </c>
      <c r="B508" s="45" t="s">
        <v>213</v>
      </c>
      <c r="C508" s="30" t="s">
        <v>222</v>
      </c>
      <c r="D508" s="44">
        <v>5</v>
      </c>
    </row>
    <row r="509" spans="1:4" ht="12.5">
      <c r="A509" s="43">
        <v>45814</v>
      </c>
      <c r="B509" s="45" t="s">
        <v>243</v>
      </c>
      <c r="D509" s="44">
        <v>2</v>
      </c>
    </row>
    <row r="510" spans="1:4" ht="12.5">
      <c r="A510" s="43">
        <v>45814</v>
      </c>
      <c r="B510" s="30" t="s">
        <v>194</v>
      </c>
      <c r="D510" s="44">
        <v>10</v>
      </c>
    </row>
    <row r="511" spans="1:4" ht="12.5">
      <c r="A511" s="43">
        <v>45814</v>
      </c>
      <c r="B511" s="30" t="s">
        <v>195</v>
      </c>
      <c r="C511" s="30" t="s">
        <v>203</v>
      </c>
      <c r="D511" s="44">
        <v>128</v>
      </c>
    </row>
    <row r="512" spans="1:4" ht="12.5">
      <c r="A512" s="43">
        <v>45814</v>
      </c>
      <c r="B512" s="30" t="s">
        <v>199</v>
      </c>
      <c r="C512" s="30" t="s">
        <v>196</v>
      </c>
      <c r="D512" s="44">
        <v>2</v>
      </c>
    </row>
    <row r="513" spans="1:4" ht="12.5">
      <c r="A513" s="43">
        <v>45814</v>
      </c>
      <c r="B513" s="30" t="s">
        <v>199</v>
      </c>
      <c r="C513" s="30" t="s">
        <v>196</v>
      </c>
      <c r="D513" s="44">
        <v>5</v>
      </c>
    </row>
    <row r="514" spans="1:4" ht="12.5">
      <c r="A514" s="43">
        <v>45814</v>
      </c>
      <c r="B514" s="30" t="s">
        <v>201</v>
      </c>
      <c r="C514" s="30" t="s">
        <v>198</v>
      </c>
      <c r="D514" s="44">
        <v>2</v>
      </c>
    </row>
    <row r="515" spans="1:4" ht="12.5">
      <c r="A515" s="43">
        <v>45814</v>
      </c>
      <c r="B515" s="30" t="s">
        <v>211</v>
      </c>
      <c r="C515" s="30" t="s">
        <v>203</v>
      </c>
      <c r="D515" s="44">
        <v>5</v>
      </c>
    </row>
    <row r="516" spans="1:4" ht="12.5">
      <c r="A516" s="43">
        <v>45814</v>
      </c>
      <c r="B516" s="30" t="s">
        <v>202</v>
      </c>
      <c r="C516" s="30" t="s">
        <v>203</v>
      </c>
      <c r="D516" s="44">
        <v>5</v>
      </c>
    </row>
    <row r="517" spans="1:4" ht="12.5">
      <c r="A517" s="43">
        <v>45814</v>
      </c>
      <c r="B517" s="30" t="s">
        <v>202</v>
      </c>
      <c r="C517" s="30" t="s">
        <v>196</v>
      </c>
      <c r="D517" s="44">
        <v>2</v>
      </c>
    </row>
    <row r="518" spans="1:4" ht="12.5">
      <c r="A518" s="43">
        <v>45814</v>
      </c>
      <c r="B518" s="30" t="s">
        <v>202</v>
      </c>
      <c r="C518" s="30" t="s">
        <v>203</v>
      </c>
      <c r="D518" s="44">
        <v>2</v>
      </c>
    </row>
    <row r="519" spans="1:4" ht="12.5">
      <c r="A519" s="43">
        <v>45814</v>
      </c>
      <c r="B519" s="30" t="s">
        <v>204</v>
      </c>
      <c r="C519" s="30" t="s">
        <v>237</v>
      </c>
      <c r="D519" s="44">
        <v>144</v>
      </c>
    </row>
    <row r="520" spans="1:4" ht="12.5">
      <c r="A520" s="43">
        <v>45814</v>
      </c>
      <c r="B520" s="30" t="s">
        <v>204</v>
      </c>
      <c r="C520" s="30" t="s">
        <v>196</v>
      </c>
      <c r="D520" s="44">
        <v>2</v>
      </c>
    </row>
    <row r="521" spans="1:4" ht="12.5">
      <c r="A521" s="43">
        <v>45814</v>
      </c>
      <c r="B521" s="30" t="s">
        <v>204</v>
      </c>
      <c r="C521" s="30" t="s">
        <v>205</v>
      </c>
      <c r="D521" s="44">
        <v>2</v>
      </c>
    </row>
    <row r="522" spans="1:4" ht="12.5">
      <c r="A522" s="43">
        <v>45814</v>
      </c>
      <c r="B522" s="30" t="s">
        <v>204</v>
      </c>
      <c r="C522" s="30" t="s">
        <v>203</v>
      </c>
      <c r="D522" s="44">
        <v>49</v>
      </c>
    </row>
    <row r="523" spans="1:4" ht="12.5">
      <c r="A523" s="43">
        <v>45814</v>
      </c>
      <c r="B523" s="30" t="s">
        <v>206</v>
      </c>
      <c r="D523" s="44">
        <v>5</v>
      </c>
    </row>
    <row r="524" spans="1:4" ht="12.5">
      <c r="A524" s="43">
        <v>45814</v>
      </c>
      <c r="B524" s="30" t="s">
        <v>201</v>
      </c>
      <c r="C524" s="30" t="s">
        <v>219</v>
      </c>
      <c r="D524" s="44">
        <v>5</v>
      </c>
    </row>
    <row r="525" spans="1:4" ht="12.5">
      <c r="A525" s="43">
        <v>45815</v>
      </c>
      <c r="B525" s="45" t="s">
        <v>184</v>
      </c>
      <c r="D525" s="44">
        <v>95</v>
      </c>
    </row>
    <row r="526" spans="1:4" ht="12.5">
      <c r="A526" s="43">
        <v>45815</v>
      </c>
      <c r="B526" s="45" t="s">
        <v>184</v>
      </c>
      <c r="D526" s="44">
        <v>2</v>
      </c>
    </row>
    <row r="527" spans="1:4" ht="12.5">
      <c r="A527" s="43">
        <v>45815</v>
      </c>
      <c r="B527" s="45" t="s">
        <v>186</v>
      </c>
      <c r="D527" s="44">
        <v>13</v>
      </c>
    </row>
    <row r="528" spans="1:4" ht="12.5">
      <c r="A528" s="43">
        <v>45815</v>
      </c>
      <c r="B528" s="45" t="s">
        <v>188</v>
      </c>
      <c r="D528" s="44">
        <v>2</v>
      </c>
    </row>
    <row r="529" spans="1:4" ht="12.5">
      <c r="A529" s="43">
        <v>45815</v>
      </c>
      <c r="B529" s="45" t="s">
        <v>218</v>
      </c>
      <c r="D529" s="44">
        <v>2</v>
      </c>
    </row>
    <row r="530" spans="1:4" ht="12.5">
      <c r="A530" s="43">
        <v>45815</v>
      </c>
      <c r="B530" s="45" t="s">
        <v>191</v>
      </c>
      <c r="D530" s="44">
        <v>2</v>
      </c>
    </row>
    <row r="531" spans="1:4" ht="12.5">
      <c r="A531" s="43">
        <v>45815</v>
      </c>
      <c r="B531" s="30" t="s">
        <v>232</v>
      </c>
      <c r="D531" s="44">
        <v>2</v>
      </c>
    </row>
    <row r="532" spans="1:4" ht="12.5">
      <c r="A532" s="43">
        <v>45815</v>
      </c>
      <c r="B532" s="30" t="s">
        <v>194</v>
      </c>
      <c r="C532" s="30" t="s">
        <v>196</v>
      </c>
      <c r="D532" s="44">
        <v>16</v>
      </c>
    </row>
    <row r="533" spans="1:4" ht="12.5">
      <c r="A533" s="43">
        <v>45815</v>
      </c>
      <c r="B533" s="30" t="s">
        <v>195</v>
      </c>
      <c r="C533" s="30" t="s">
        <v>196</v>
      </c>
      <c r="D533" s="44">
        <v>49</v>
      </c>
    </row>
    <row r="534" spans="1:4" ht="12.5">
      <c r="A534" s="43">
        <v>45815</v>
      </c>
      <c r="B534" s="30" t="s">
        <v>199</v>
      </c>
      <c r="C534" s="30" t="s">
        <v>198</v>
      </c>
      <c r="D534" s="44">
        <v>8</v>
      </c>
    </row>
    <row r="535" spans="1:4" ht="12.5">
      <c r="A535" s="43">
        <v>45815</v>
      </c>
      <c r="B535" s="30" t="s">
        <v>199</v>
      </c>
      <c r="C535" s="30" t="s">
        <v>196</v>
      </c>
      <c r="D535" s="44">
        <v>5</v>
      </c>
    </row>
    <row r="536" spans="1:4" ht="12.5">
      <c r="A536" s="43">
        <v>45815</v>
      </c>
      <c r="B536" s="30" t="s">
        <v>221</v>
      </c>
      <c r="C536" s="30" t="s">
        <v>203</v>
      </c>
      <c r="D536" s="44">
        <v>2</v>
      </c>
    </row>
    <row r="537" spans="1:4" ht="12.5">
      <c r="A537" s="43">
        <v>45815</v>
      </c>
      <c r="B537" s="30" t="s">
        <v>233</v>
      </c>
      <c r="C537" s="30" t="s">
        <v>244</v>
      </c>
      <c r="D537" s="44">
        <v>2</v>
      </c>
    </row>
    <row r="538" spans="1:4" ht="12.5">
      <c r="A538" s="43">
        <v>45815</v>
      </c>
      <c r="B538" s="30" t="s">
        <v>204</v>
      </c>
      <c r="C538" s="30" t="s">
        <v>203</v>
      </c>
      <c r="D538" s="44">
        <v>144</v>
      </c>
    </row>
    <row r="539" spans="1:4" ht="12.5">
      <c r="A539" s="43">
        <v>45815</v>
      </c>
      <c r="B539" s="30" t="s">
        <v>204</v>
      </c>
      <c r="C539" s="30" t="s">
        <v>203</v>
      </c>
      <c r="D539" s="44">
        <v>27</v>
      </c>
    </row>
    <row r="540" spans="1:4" ht="12.5">
      <c r="A540" s="43">
        <v>45815</v>
      </c>
      <c r="B540" s="30" t="s">
        <v>206</v>
      </c>
      <c r="C540" s="30" t="s">
        <v>196</v>
      </c>
      <c r="D540" s="44">
        <v>10</v>
      </c>
    </row>
    <row r="541" spans="1:4" ht="12.5">
      <c r="A541" s="43">
        <v>45816</v>
      </c>
      <c r="B541" s="30" t="s">
        <v>204</v>
      </c>
      <c r="C541" s="30" t="s">
        <v>205</v>
      </c>
      <c r="D541" s="44">
        <v>106</v>
      </c>
    </row>
    <row r="542" spans="1:4" ht="12.5">
      <c r="A542" s="43">
        <v>45816</v>
      </c>
      <c r="B542" s="45" t="s">
        <v>186</v>
      </c>
      <c r="C542" s="30" t="s">
        <v>203</v>
      </c>
      <c r="D542" s="44">
        <v>16</v>
      </c>
    </row>
    <row r="543" spans="1:4" ht="12.5">
      <c r="A543" s="43">
        <v>45816</v>
      </c>
      <c r="B543" s="45" t="s">
        <v>242</v>
      </c>
      <c r="D543" s="44">
        <v>2</v>
      </c>
    </row>
    <row r="544" spans="1:4" ht="12.5">
      <c r="A544" s="43">
        <v>45816</v>
      </c>
      <c r="B544" s="45" t="s">
        <v>187</v>
      </c>
      <c r="C544" s="30" t="s">
        <v>219</v>
      </c>
      <c r="D544" s="44">
        <v>5</v>
      </c>
    </row>
    <row r="545" spans="1:4" ht="12.5">
      <c r="A545" s="43">
        <v>45816</v>
      </c>
      <c r="B545" s="45" t="s">
        <v>188</v>
      </c>
      <c r="D545" s="44">
        <v>8</v>
      </c>
    </row>
    <row r="546" spans="1:4" ht="12.5">
      <c r="A546" s="43">
        <v>45816</v>
      </c>
      <c r="B546" s="45" t="s">
        <v>213</v>
      </c>
      <c r="D546" s="44">
        <v>2</v>
      </c>
    </row>
    <row r="547" spans="1:4" ht="12.5">
      <c r="A547" s="43">
        <v>45816</v>
      </c>
      <c r="B547" s="30" t="s">
        <v>194</v>
      </c>
      <c r="D547" s="44">
        <v>10</v>
      </c>
    </row>
    <row r="548" spans="1:4" ht="12.5">
      <c r="A548" s="43">
        <v>45816</v>
      </c>
      <c r="B548" s="30" t="s">
        <v>195</v>
      </c>
      <c r="D548" s="44">
        <v>81</v>
      </c>
    </row>
    <row r="549" spans="1:4" ht="12.5">
      <c r="A549" s="43">
        <v>45816</v>
      </c>
      <c r="B549" s="30" t="s">
        <v>199</v>
      </c>
      <c r="D549" s="44">
        <v>10</v>
      </c>
    </row>
    <row r="550" spans="1:4" ht="12.5">
      <c r="A550" s="43">
        <v>45816</v>
      </c>
      <c r="B550" s="30" t="s">
        <v>199</v>
      </c>
      <c r="C550" s="30" t="s">
        <v>196</v>
      </c>
      <c r="D550" s="44">
        <v>2</v>
      </c>
    </row>
    <row r="551" spans="1:4" ht="12.5">
      <c r="A551" s="43">
        <v>45816</v>
      </c>
      <c r="B551" s="30" t="s">
        <v>221</v>
      </c>
      <c r="D551" s="44">
        <v>5</v>
      </c>
    </row>
    <row r="552" spans="1:4" ht="12.5">
      <c r="A552" s="43">
        <v>45816</v>
      </c>
      <c r="B552" s="30" t="s">
        <v>202</v>
      </c>
      <c r="C552" s="30" t="s">
        <v>203</v>
      </c>
      <c r="D552" s="44">
        <v>2</v>
      </c>
    </row>
    <row r="553" spans="1:4" ht="12.5">
      <c r="A553" s="43">
        <v>45816</v>
      </c>
      <c r="B553" s="30" t="s">
        <v>204</v>
      </c>
      <c r="C553" s="30" t="s">
        <v>196</v>
      </c>
      <c r="D553" s="44">
        <v>95</v>
      </c>
    </row>
    <row r="554" spans="1:4" ht="12.5">
      <c r="A554" s="43">
        <v>45816</v>
      </c>
      <c r="B554" s="30" t="s">
        <v>204</v>
      </c>
      <c r="C554" s="30" t="s">
        <v>203</v>
      </c>
      <c r="D554" s="44">
        <v>21</v>
      </c>
    </row>
    <row r="555" spans="1:4" ht="12.5">
      <c r="A555" s="43">
        <v>45816</v>
      </c>
      <c r="B555" s="30" t="s">
        <v>206</v>
      </c>
      <c r="C555" s="30" t="s">
        <v>196</v>
      </c>
      <c r="D555" s="44">
        <v>8</v>
      </c>
    </row>
    <row r="556" spans="1:4" ht="12.5">
      <c r="A556" s="43">
        <v>45816</v>
      </c>
      <c r="B556" s="30" t="s">
        <v>201</v>
      </c>
      <c r="D556" s="44">
        <v>5</v>
      </c>
    </row>
    <row r="557" spans="1:4" ht="12.5">
      <c r="A557" s="43">
        <v>45817</v>
      </c>
      <c r="B557" s="30" t="s">
        <v>233</v>
      </c>
      <c r="C557" s="30" t="s">
        <v>244</v>
      </c>
      <c r="D557" s="44">
        <v>136</v>
      </c>
    </row>
    <row r="558" spans="1:4" ht="12.5">
      <c r="A558" s="43">
        <v>45817</v>
      </c>
      <c r="B558" s="45" t="s">
        <v>186</v>
      </c>
      <c r="C558" s="30" t="s">
        <v>203</v>
      </c>
      <c r="D558" s="44">
        <v>21</v>
      </c>
    </row>
    <row r="559" spans="1:4" ht="12.5">
      <c r="A559" s="43">
        <v>45817</v>
      </c>
      <c r="B559" s="45" t="s">
        <v>245</v>
      </c>
      <c r="C559" s="30" t="s">
        <v>203</v>
      </c>
      <c r="D559" s="44">
        <v>2</v>
      </c>
    </row>
    <row r="560" spans="1:4" ht="12.5">
      <c r="A560" s="43">
        <v>45817</v>
      </c>
      <c r="B560" s="45" t="s">
        <v>188</v>
      </c>
      <c r="C560" s="30" t="s">
        <v>205</v>
      </c>
      <c r="D560" s="44">
        <v>16</v>
      </c>
    </row>
    <row r="561" spans="1:4" ht="12.5">
      <c r="A561" s="43">
        <v>45817</v>
      </c>
      <c r="B561" s="45" t="s">
        <v>213</v>
      </c>
      <c r="C561" s="30" t="s">
        <v>203</v>
      </c>
      <c r="D561" s="44">
        <v>5</v>
      </c>
    </row>
    <row r="562" spans="1:4" ht="12.5">
      <c r="A562" s="43">
        <v>45817</v>
      </c>
      <c r="B562" s="30" t="s">
        <v>194</v>
      </c>
      <c r="D562" s="44">
        <v>16</v>
      </c>
    </row>
    <row r="563" spans="1:4" ht="12.5">
      <c r="A563" s="43">
        <v>45817</v>
      </c>
      <c r="B563" s="30" t="s">
        <v>195</v>
      </c>
      <c r="D563" s="44">
        <v>147</v>
      </c>
    </row>
    <row r="564" spans="1:4" ht="12.5">
      <c r="A564" s="43">
        <v>45817</v>
      </c>
      <c r="B564" s="30" t="s">
        <v>197</v>
      </c>
      <c r="D564" s="44">
        <v>2</v>
      </c>
    </row>
    <row r="565" spans="1:4" ht="12.5">
      <c r="A565" s="43">
        <v>45817</v>
      </c>
      <c r="B565" s="30" t="s">
        <v>199</v>
      </c>
      <c r="D565" s="44">
        <v>10</v>
      </c>
    </row>
    <row r="566" spans="1:4" ht="12.5">
      <c r="A566" s="43">
        <v>45817</v>
      </c>
      <c r="B566" s="30" t="s">
        <v>199</v>
      </c>
      <c r="C566" s="30" t="s">
        <v>196</v>
      </c>
      <c r="D566" s="44">
        <v>2</v>
      </c>
    </row>
    <row r="567" spans="1:4" ht="12.5">
      <c r="A567" s="43">
        <v>45817</v>
      </c>
      <c r="B567" s="30" t="s">
        <v>221</v>
      </c>
      <c r="C567" s="30" t="s">
        <v>222</v>
      </c>
      <c r="D567" s="44">
        <v>2</v>
      </c>
    </row>
    <row r="568" spans="1:4" ht="12.5">
      <c r="A568" s="43">
        <v>45817</v>
      </c>
      <c r="B568" s="30" t="s">
        <v>201</v>
      </c>
      <c r="C568" s="30" t="s">
        <v>198</v>
      </c>
      <c r="D568" s="44">
        <v>2</v>
      </c>
    </row>
    <row r="569" spans="1:4" ht="12.5">
      <c r="A569" s="43">
        <v>45817</v>
      </c>
      <c r="B569" s="30" t="s">
        <v>202</v>
      </c>
      <c r="D569" s="44">
        <v>8</v>
      </c>
    </row>
    <row r="570" spans="1:4" ht="12.5">
      <c r="A570" s="43">
        <v>45817</v>
      </c>
      <c r="B570" s="30" t="s">
        <v>202</v>
      </c>
      <c r="C570" s="30" t="s">
        <v>203</v>
      </c>
      <c r="D570" s="44">
        <v>2</v>
      </c>
    </row>
    <row r="571" spans="1:4" ht="12.5">
      <c r="A571" s="43">
        <v>45817</v>
      </c>
      <c r="B571" s="30" t="s">
        <v>204</v>
      </c>
      <c r="D571" s="44">
        <v>207</v>
      </c>
    </row>
    <row r="572" spans="1:4" ht="12.5">
      <c r="A572" s="43">
        <v>45817</v>
      </c>
      <c r="B572" s="30" t="s">
        <v>204</v>
      </c>
      <c r="C572" s="30" t="s">
        <v>196</v>
      </c>
      <c r="D572" s="44">
        <v>5</v>
      </c>
    </row>
    <row r="573" spans="1:4" ht="12.5">
      <c r="A573" s="43">
        <v>45817</v>
      </c>
      <c r="B573" s="30" t="s">
        <v>204</v>
      </c>
      <c r="C573" s="30" t="s">
        <v>203</v>
      </c>
      <c r="D573" s="44">
        <v>65</v>
      </c>
    </row>
    <row r="574" spans="1:4" ht="12.5">
      <c r="A574" s="43">
        <v>45817</v>
      </c>
      <c r="B574" s="30" t="s">
        <v>206</v>
      </c>
      <c r="C574" s="30" t="s">
        <v>203</v>
      </c>
      <c r="D574" s="44">
        <v>8</v>
      </c>
    </row>
    <row r="575" spans="1:4" ht="12.5">
      <c r="A575" s="43">
        <v>45817</v>
      </c>
      <c r="B575" s="30" t="s">
        <v>201</v>
      </c>
      <c r="D575" s="44">
        <v>2</v>
      </c>
    </row>
    <row r="576" spans="1:4" ht="12.5">
      <c r="A576" s="43">
        <v>45818</v>
      </c>
      <c r="B576" s="30" t="s">
        <v>201</v>
      </c>
      <c r="C576" s="30" t="s">
        <v>244</v>
      </c>
      <c r="D576" s="44">
        <v>133</v>
      </c>
    </row>
    <row r="577" spans="1:4" ht="12.5">
      <c r="A577" s="43">
        <v>45818</v>
      </c>
      <c r="B577" s="45" t="s">
        <v>246</v>
      </c>
      <c r="D577" s="44">
        <v>2</v>
      </c>
    </row>
    <row r="578" spans="1:4" ht="12.5">
      <c r="A578" s="43">
        <v>45818</v>
      </c>
      <c r="B578" s="45" t="s">
        <v>186</v>
      </c>
      <c r="C578" s="30" t="s">
        <v>203</v>
      </c>
      <c r="D578" s="44">
        <v>19</v>
      </c>
    </row>
    <row r="579" spans="1:4" ht="12.5">
      <c r="A579" s="43">
        <v>45818</v>
      </c>
      <c r="B579" s="45" t="s">
        <v>188</v>
      </c>
      <c r="D579" s="44">
        <v>16</v>
      </c>
    </row>
    <row r="580" spans="1:4" ht="12.5">
      <c r="A580" s="43">
        <v>45818</v>
      </c>
      <c r="B580" s="45" t="s">
        <v>213</v>
      </c>
      <c r="D580" s="44">
        <v>2</v>
      </c>
    </row>
    <row r="581" spans="1:4" ht="12.5">
      <c r="A581" s="43">
        <v>45818</v>
      </c>
      <c r="B581" s="30" t="s">
        <v>225</v>
      </c>
      <c r="D581" s="44">
        <v>2</v>
      </c>
    </row>
    <row r="582" spans="1:4" ht="12.5">
      <c r="A582" s="43">
        <v>45818</v>
      </c>
      <c r="B582" s="45" t="s">
        <v>218</v>
      </c>
      <c r="D582" s="44">
        <v>2</v>
      </c>
    </row>
    <row r="583" spans="1:4" ht="12.5">
      <c r="A583" s="43">
        <v>45818</v>
      </c>
      <c r="B583" s="45" t="s">
        <v>191</v>
      </c>
      <c r="D583" s="44">
        <v>2</v>
      </c>
    </row>
    <row r="584" spans="1:4" ht="12.5">
      <c r="A584" s="43">
        <v>45818</v>
      </c>
      <c r="B584" s="30" t="s">
        <v>194</v>
      </c>
      <c r="D584" s="44">
        <v>35</v>
      </c>
    </row>
    <row r="585" spans="1:4" ht="12.5">
      <c r="A585" s="43">
        <v>45818</v>
      </c>
      <c r="B585" s="30" t="s">
        <v>195</v>
      </c>
      <c r="D585" s="44">
        <v>150</v>
      </c>
    </row>
    <row r="586" spans="1:4" ht="12.5">
      <c r="A586" s="43">
        <v>45818</v>
      </c>
      <c r="B586" s="30" t="s">
        <v>199</v>
      </c>
      <c r="C586" s="30" t="s">
        <v>196</v>
      </c>
      <c r="D586" s="44">
        <v>2</v>
      </c>
    </row>
    <row r="587" spans="1:4" ht="12.5">
      <c r="A587" s="43">
        <v>45818</v>
      </c>
      <c r="B587" s="30" t="s">
        <v>199</v>
      </c>
      <c r="C587" s="30" t="s">
        <v>196</v>
      </c>
      <c r="D587" s="44">
        <v>5</v>
      </c>
    </row>
    <row r="588" spans="1:4" ht="12.5">
      <c r="A588" s="43">
        <v>45818</v>
      </c>
      <c r="B588" s="30" t="s">
        <v>209</v>
      </c>
      <c r="C588" s="30" t="s">
        <v>210</v>
      </c>
      <c r="D588" s="44">
        <v>2</v>
      </c>
    </row>
    <row r="589" spans="1:4" ht="12.5">
      <c r="A589" s="43">
        <v>45818</v>
      </c>
      <c r="B589" s="30" t="s">
        <v>221</v>
      </c>
      <c r="C589" s="30" t="s">
        <v>222</v>
      </c>
      <c r="D589" s="44">
        <v>2</v>
      </c>
    </row>
    <row r="590" spans="1:4" ht="12.5">
      <c r="A590" s="43">
        <v>45818</v>
      </c>
      <c r="B590" s="30" t="s">
        <v>201</v>
      </c>
      <c r="C590" s="30" t="s">
        <v>203</v>
      </c>
      <c r="D590" s="44">
        <v>5</v>
      </c>
    </row>
    <row r="591" spans="1:4" ht="12.5">
      <c r="A591" s="43">
        <v>45818</v>
      </c>
      <c r="B591" s="30" t="s">
        <v>201</v>
      </c>
      <c r="C591" s="30" t="s">
        <v>198</v>
      </c>
      <c r="D591" s="44">
        <v>2</v>
      </c>
    </row>
    <row r="592" spans="1:4" ht="12.5">
      <c r="A592" s="43">
        <v>45818</v>
      </c>
      <c r="B592" s="30" t="s">
        <v>204</v>
      </c>
      <c r="C592" s="30" t="s">
        <v>196</v>
      </c>
      <c r="D592" s="44">
        <v>180</v>
      </c>
    </row>
    <row r="593" spans="1:4" ht="12.5">
      <c r="A593" s="43">
        <v>45818</v>
      </c>
      <c r="B593" s="30" t="s">
        <v>204</v>
      </c>
      <c r="C593" s="30" t="s">
        <v>205</v>
      </c>
      <c r="D593" s="44">
        <v>2</v>
      </c>
    </row>
    <row r="594" spans="1:4" ht="12.5">
      <c r="A594" s="43">
        <v>45818</v>
      </c>
      <c r="B594" s="30" t="s">
        <v>204</v>
      </c>
      <c r="C594" s="30" t="s">
        <v>203</v>
      </c>
      <c r="D594" s="44">
        <v>71</v>
      </c>
    </row>
    <row r="595" spans="1:4" ht="12.5">
      <c r="A595" s="43">
        <v>45818</v>
      </c>
      <c r="B595" s="30" t="s">
        <v>206</v>
      </c>
      <c r="D595" s="44">
        <v>8</v>
      </c>
    </row>
    <row r="596" spans="1:4" ht="12.5">
      <c r="A596" s="43">
        <v>45818</v>
      </c>
      <c r="B596" s="30" t="s">
        <v>201</v>
      </c>
      <c r="D596" s="44">
        <v>2</v>
      </c>
    </row>
    <row r="597" spans="1:4" ht="12.5">
      <c r="A597" s="43">
        <v>45819</v>
      </c>
      <c r="B597" s="45" t="s">
        <v>246</v>
      </c>
      <c r="D597" s="44">
        <v>92</v>
      </c>
    </row>
    <row r="598" spans="1:4" ht="12.5">
      <c r="A598" s="43">
        <v>45819</v>
      </c>
      <c r="B598" s="45" t="s">
        <v>184</v>
      </c>
      <c r="D598" s="44">
        <v>5</v>
      </c>
    </row>
    <row r="599" spans="1:4" ht="12.5">
      <c r="A599" s="43">
        <v>45819</v>
      </c>
      <c r="B599" s="45" t="s">
        <v>186</v>
      </c>
      <c r="D599" s="44">
        <v>10</v>
      </c>
    </row>
    <row r="600" spans="1:4" ht="12.5">
      <c r="A600" s="43">
        <v>45819</v>
      </c>
      <c r="B600" s="45" t="s">
        <v>187</v>
      </c>
      <c r="D600" s="44">
        <v>2</v>
      </c>
    </row>
    <row r="601" spans="1:4" ht="12.5">
      <c r="A601" s="43">
        <v>45819</v>
      </c>
      <c r="B601" s="45" t="s">
        <v>188</v>
      </c>
      <c r="D601" s="44">
        <v>10</v>
      </c>
    </row>
    <row r="602" spans="1:4" ht="12.5">
      <c r="A602" s="43">
        <v>45819</v>
      </c>
      <c r="B602" s="45" t="s">
        <v>213</v>
      </c>
      <c r="D602" s="44">
        <v>5</v>
      </c>
    </row>
    <row r="603" spans="1:4" ht="12.5">
      <c r="A603" s="43">
        <v>45819</v>
      </c>
      <c r="B603" s="30" t="s">
        <v>194</v>
      </c>
      <c r="D603" s="44">
        <v>8</v>
      </c>
    </row>
    <row r="604" spans="1:4" ht="12.5">
      <c r="A604" s="43">
        <v>45819</v>
      </c>
      <c r="B604" s="30" t="s">
        <v>195</v>
      </c>
      <c r="D604" s="44">
        <v>103</v>
      </c>
    </row>
    <row r="605" spans="1:4" ht="12.5">
      <c r="A605" s="43">
        <v>45819</v>
      </c>
      <c r="B605" s="30" t="s">
        <v>197</v>
      </c>
      <c r="C605" s="30" t="s">
        <v>196</v>
      </c>
      <c r="D605" s="44">
        <v>2</v>
      </c>
    </row>
    <row r="606" spans="1:4" ht="12.5">
      <c r="A606" s="43">
        <v>45819</v>
      </c>
      <c r="B606" s="30" t="s">
        <v>199</v>
      </c>
      <c r="C606" s="30" t="s">
        <v>222</v>
      </c>
      <c r="D606" s="44">
        <v>13</v>
      </c>
    </row>
    <row r="607" spans="1:4" ht="12.5">
      <c r="A607" s="43">
        <v>45819</v>
      </c>
      <c r="B607" s="30" t="s">
        <v>199</v>
      </c>
      <c r="C607" s="30" t="s">
        <v>196</v>
      </c>
      <c r="D607" s="44">
        <v>2</v>
      </c>
    </row>
    <row r="608" spans="1:4" ht="12.5">
      <c r="A608" s="43">
        <v>45819</v>
      </c>
      <c r="B608" s="30" t="s">
        <v>221</v>
      </c>
      <c r="C608" s="30" t="s">
        <v>210</v>
      </c>
      <c r="D608" s="44">
        <v>2</v>
      </c>
    </row>
    <row r="609" spans="1:4" ht="12.5">
      <c r="A609" s="43">
        <v>45819</v>
      </c>
      <c r="B609" s="30" t="s">
        <v>221</v>
      </c>
      <c r="C609" s="30" t="s">
        <v>222</v>
      </c>
      <c r="D609" s="44">
        <v>2</v>
      </c>
    </row>
    <row r="610" spans="1:4" ht="12.5">
      <c r="A610" s="43">
        <v>45819</v>
      </c>
      <c r="B610" s="30" t="s">
        <v>211</v>
      </c>
      <c r="D610" s="44">
        <v>2</v>
      </c>
    </row>
    <row r="611" spans="1:4" ht="12.5">
      <c r="A611" s="43">
        <v>45819</v>
      </c>
      <c r="B611" s="30" t="s">
        <v>202</v>
      </c>
      <c r="C611" s="30" t="s">
        <v>198</v>
      </c>
      <c r="D611" s="44">
        <v>5</v>
      </c>
    </row>
    <row r="612" spans="1:4" ht="12.5">
      <c r="A612" s="43">
        <v>45819</v>
      </c>
      <c r="B612" s="30" t="s">
        <v>202</v>
      </c>
      <c r="C612" s="30" t="s">
        <v>203</v>
      </c>
      <c r="D612" s="44">
        <v>2</v>
      </c>
    </row>
    <row r="613" spans="1:4" ht="12.5">
      <c r="A613" s="43">
        <v>45819</v>
      </c>
      <c r="B613" s="30" t="s">
        <v>204</v>
      </c>
      <c r="C613" s="30" t="s">
        <v>205</v>
      </c>
      <c r="D613" s="44">
        <v>128</v>
      </c>
    </row>
    <row r="614" spans="1:4" ht="12.5">
      <c r="A614" s="43">
        <v>45819</v>
      </c>
      <c r="B614" s="30" t="s">
        <v>204</v>
      </c>
      <c r="C614" s="30" t="s">
        <v>205</v>
      </c>
      <c r="D614" s="44">
        <v>2</v>
      </c>
    </row>
    <row r="615" spans="1:4" ht="12.5">
      <c r="A615" s="43">
        <v>45819</v>
      </c>
      <c r="B615" s="30" t="s">
        <v>204</v>
      </c>
      <c r="C615" s="30" t="s">
        <v>203</v>
      </c>
      <c r="D615" s="44">
        <v>60</v>
      </c>
    </row>
    <row r="616" spans="1:4" ht="12.5">
      <c r="A616" s="43">
        <v>45819</v>
      </c>
      <c r="B616" s="30" t="s">
        <v>206</v>
      </c>
      <c r="D616" s="44">
        <v>8</v>
      </c>
    </row>
    <row r="617" spans="1:4" ht="12.5">
      <c r="A617" s="43">
        <v>45820</v>
      </c>
      <c r="B617" s="45" t="s">
        <v>186</v>
      </c>
      <c r="D617" s="44">
        <v>73</v>
      </c>
    </row>
    <row r="618" spans="1:4" ht="12.5">
      <c r="A618" s="43">
        <v>45820</v>
      </c>
      <c r="B618" s="45" t="s">
        <v>186</v>
      </c>
      <c r="D618" s="44">
        <v>16</v>
      </c>
    </row>
    <row r="619" spans="1:4" ht="12.5">
      <c r="A619" s="43">
        <v>45820</v>
      </c>
      <c r="B619" s="45" t="s">
        <v>188</v>
      </c>
      <c r="D619" s="44">
        <v>8</v>
      </c>
    </row>
    <row r="620" spans="1:4" ht="12.5">
      <c r="A620" s="43">
        <v>45820</v>
      </c>
      <c r="B620" s="45" t="s">
        <v>247</v>
      </c>
      <c r="D620" s="44">
        <v>2</v>
      </c>
    </row>
    <row r="621" spans="1:4" ht="12.5">
      <c r="A621" s="43">
        <v>45820</v>
      </c>
      <c r="B621" s="45" t="s">
        <v>192</v>
      </c>
      <c r="D621" s="44">
        <v>5</v>
      </c>
    </row>
    <row r="622" spans="1:4" ht="12.5">
      <c r="A622" s="43">
        <v>45820</v>
      </c>
      <c r="B622" s="30" t="s">
        <v>194</v>
      </c>
      <c r="D622" s="44">
        <v>16</v>
      </c>
    </row>
    <row r="623" spans="1:4" ht="12.5">
      <c r="A623" s="43">
        <v>45820</v>
      </c>
      <c r="B623" s="30" t="s">
        <v>195</v>
      </c>
      <c r="D623" s="44">
        <v>81</v>
      </c>
    </row>
    <row r="624" spans="1:4" ht="12.5">
      <c r="A624" s="43">
        <v>45820</v>
      </c>
      <c r="B624" s="30" t="s">
        <v>197</v>
      </c>
      <c r="D624" s="44">
        <v>2</v>
      </c>
    </row>
    <row r="625" spans="1:4" ht="12.5">
      <c r="A625" s="43">
        <v>45820</v>
      </c>
      <c r="B625" s="30" t="s">
        <v>199</v>
      </c>
      <c r="C625" s="30" t="s">
        <v>196</v>
      </c>
      <c r="D625" s="44">
        <v>10</v>
      </c>
    </row>
    <row r="626" spans="1:4" ht="12.5">
      <c r="A626" s="43">
        <v>45820</v>
      </c>
      <c r="B626" s="30" t="s">
        <v>201</v>
      </c>
      <c r="C626" s="30" t="s">
        <v>198</v>
      </c>
      <c r="D626" s="44">
        <v>2</v>
      </c>
    </row>
    <row r="627" spans="1:4" ht="12.5">
      <c r="A627" s="43">
        <v>45820</v>
      </c>
      <c r="B627" s="30" t="s">
        <v>202</v>
      </c>
      <c r="C627" s="30" t="s">
        <v>196</v>
      </c>
      <c r="D627" s="44">
        <v>2</v>
      </c>
    </row>
    <row r="628" spans="1:4" ht="12.5">
      <c r="A628" s="43">
        <v>45820</v>
      </c>
      <c r="B628" s="30" t="s">
        <v>204</v>
      </c>
      <c r="C628" s="30" t="s">
        <v>222</v>
      </c>
      <c r="D628" s="44">
        <v>76</v>
      </c>
    </row>
    <row r="629" spans="1:4" ht="12.5">
      <c r="A629" s="43">
        <v>45820</v>
      </c>
      <c r="B629" s="30" t="s">
        <v>204</v>
      </c>
      <c r="C629" s="30" t="s">
        <v>198</v>
      </c>
      <c r="D629" s="44">
        <v>2</v>
      </c>
    </row>
    <row r="630" spans="1:4" ht="12.5">
      <c r="A630" s="43">
        <v>45820</v>
      </c>
      <c r="B630" s="30" t="s">
        <v>204</v>
      </c>
      <c r="C630" s="30" t="s">
        <v>205</v>
      </c>
      <c r="D630" s="44">
        <v>5</v>
      </c>
    </row>
    <row r="631" spans="1:4" ht="12.5">
      <c r="A631" s="43">
        <v>45820</v>
      </c>
      <c r="B631" s="30" t="s">
        <v>204</v>
      </c>
      <c r="C631" s="30" t="s">
        <v>203</v>
      </c>
      <c r="D631" s="44">
        <v>40</v>
      </c>
    </row>
    <row r="632" spans="1:4" ht="12.5">
      <c r="A632" s="43">
        <v>45820</v>
      </c>
      <c r="B632" s="30" t="s">
        <v>206</v>
      </c>
      <c r="C632" s="30" t="s">
        <v>203</v>
      </c>
      <c r="D632" s="44">
        <v>5</v>
      </c>
    </row>
    <row r="633" spans="1:4" ht="12.5">
      <c r="A633" s="43">
        <v>45820</v>
      </c>
      <c r="B633" s="30" t="s">
        <v>201</v>
      </c>
      <c r="C633" s="30" t="s">
        <v>203</v>
      </c>
      <c r="D633" s="44">
        <v>5</v>
      </c>
    </row>
    <row r="634" spans="1:4" ht="12.5">
      <c r="A634" s="43">
        <v>45821</v>
      </c>
      <c r="B634" s="30" t="s">
        <v>204</v>
      </c>
      <c r="C634" s="30" t="s">
        <v>205</v>
      </c>
      <c r="D634" s="44">
        <v>95</v>
      </c>
    </row>
    <row r="635" spans="1:4" ht="12.5">
      <c r="A635" s="43">
        <v>45821</v>
      </c>
      <c r="B635" s="45" t="s">
        <v>184</v>
      </c>
      <c r="C635" s="30" t="s">
        <v>203</v>
      </c>
      <c r="D635" s="44">
        <v>2</v>
      </c>
    </row>
    <row r="636" spans="1:4" ht="12.5">
      <c r="A636" s="43">
        <v>45821</v>
      </c>
      <c r="B636" s="45" t="s">
        <v>186</v>
      </c>
      <c r="D636" s="44">
        <v>10</v>
      </c>
    </row>
    <row r="637" spans="1:4" ht="12.5">
      <c r="A637" s="43">
        <v>45821</v>
      </c>
      <c r="B637" s="45" t="s">
        <v>187</v>
      </c>
      <c r="D637" s="44">
        <v>2</v>
      </c>
    </row>
    <row r="638" spans="1:4" ht="12.5">
      <c r="A638" s="43">
        <v>45821</v>
      </c>
      <c r="B638" s="45" t="s">
        <v>188</v>
      </c>
      <c r="D638" s="44">
        <v>5</v>
      </c>
    </row>
    <row r="639" spans="1:4" ht="12.5">
      <c r="A639" s="43">
        <v>45821</v>
      </c>
      <c r="B639" s="30" t="s">
        <v>194</v>
      </c>
      <c r="D639" s="44">
        <v>8</v>
      </c>
    </row>
    <row r="640" spans="1:4" ht="12.5">
      <c r="A640" s="43">
        <v>45821</v>
      </c>
      <c r="B640" s="30" t="s">
        <v>195</v>
      </c>
      <c r="D640" s="44">
        <v>101</v>
      </c>
    </row>
    <row r="641" spans="1:4" ht="12.5">
      <c r="A641" s="43">
        <v>45821</v>
      </c>
      <c r="B641" s="30" t="s">
        <v>199</v>
      </c>
      <c r="C641" s="30" t="s">
        <v>196</v>
      </c>
      <c r="D641" s="44">
        <v>10</v>
      </c>
    </row>
    <row r="642" spans="1:4" ht="12.5">
      <c r="A642" s="43">
        <v>45821</v>
      </c>
      <c r="B642" s="30" t="s">
        <v>221</v>
      </c>
      <c r="D642" s="44">
        <v>2</v>
      </c>
    </row>
    <row r="643" spans="1:4" ht="12.5">
      <c r="A643" s="43">
        <v>45821</v>
      </c>
      <c r="B643" s="30" t="s">
        <v>202</v>
      </c>
      <c r="D643" s="44">
        <v>2</v>
      </c>
    </row>
    <row r="644" spans="1:4" ht="12.5">
      <c r="A644" s="43">
        <v>45821</v>
      </c>
      <c r="B644" s="30" t="s">
        <v>204</v>
      </c>
      <c r="D644" s="44">
        <v>84</v>
      </c>
    </row>
    <row r="645" spans="1:4" ht="12.5">
      <c r="A645" s="43">
        <v>45821</v>
      </c>
      <c r="B645" s="30" t="s">
        <v>204</v>
      </c>
      <c r="C645" s="30" t="s">
        <v>196</v>
      </c>
      <c r="D645" s="44">
        <v>2</v>
      </c>
    </row>
    <row r="646" spans="1:4" ht="12.5">
      <c r="A646" s="43">
        <v>45821</v>
      </c>
      <c r="B646" s="30" t="s">
        <v>204</v>
      </c>
      <c r="C646" s="30" t="s">
        <v>205</v>
      </c>
      <c r="D646" s="44">
        <v>2</v>
      </c>
    </row>
    <row r="647" spans="1:4" ht="12.5">
      <c r="A647" s="43">
        <v>45821</v>
      </c>
      <c r="B647" s="30" t="s">
        <v>204</v>
      </c>
      <c r="C647" s="30" t="s">
        <v>203</v>
      </c>
      <c r="D647" s="44">
        <v>60</v>
      </c>
    </row>
    <row r="648" spans="1:4" ht="12.5">
      <c r="A648" s="43">
        <v>45822</v>
      </c>
      <c r="B648" s="30" t="s">
        <v>204</v>
      </c>
      <c r="C648" s="30" t="s">
        <v>222</v>
      </c>
      <c r="D648" s="44">
        <v>101</v>
      </c>
    </row>
    <row r="649" spans="1:4" ht="12.5">
      <c r="A649" s="43">
        <v>45822</v>
      </c>
      <c r="B649" s="45" t="s">
        <v>186</v>
      </c>
      <c r="C649" s="30" t="s">
        <v>198</v>
      </c>
      <c r="D649" s="44">
        <v>8</v>
      </c>
    </row>
    <row r="650" spans="1:4" ht="12.5">
      <c r="A650" s="43">
        <v>45822</v>
      </c>
      <c r="B650" s="45" t="s">
        <v>242</v>
      </c>
      <c r="C650" s="30" t="s">
        <v>205</v>
      </c>
      <c r="D650" s="44">
        <v>5</v>
      </c>
    </row>
    <row r="651" spans="1:4" ht="12.5">
      <c r="A651" s="43">
        <v>45822</v>
      </c>
      <c r="B651" s="45" t="s">
        <v>187</v>
      </c>
      <c r="C651" s="30" t="s">
        <v>203</v>
      </c>
      <c r="D651" s="44">
        <v>2</v>
      </c>
    </row>
    <row r="652" spans="1:4" ht="12.5">
      <c r="A652" s="43">
        <v>45822</v>
      </c>
      <c r="B652" s="45" t="s">
        <v>188</v>
      </c>
      <c r="D652" s="44">
        <v>5</v>
      </c>
    </row>
    <row r="653" spans="1:4" ht="12.5">
      <c r="A653" s="43">
        <v>45822</v>
      </c>
      <c r="B653" s="45" t="s">
        <v>213</v>
      </c>
      <c r="C653" s="30" t="s">
        <v>205</v>
      </c>
      <c r="D653" s="44">
        <v>2</v>
      </c>
    </row>
    <row r="654" spans="1:4" ht="12.5">
      <c r="A654" s="43">
        <v>45822</v>
      </c>
      <c r="B654" s="45" t="s">
        <v>191</v>
      </c>
      <c r="C654" s="30" t="s">
        <v>203</v>
      </c>
      <c r="D654" s="44">
        <v>2</v>
      </c>
    </row>
    <row r="655" spans="1:4" ht="12.5">
      <c r="A655" s="43">
        <v>45822</v>
      </c>
      <c r="B655" s="30" t="s">
        <v>194</v>
      </c>
      <c r="D655" s="44">
        <v>13</v>
      </c>
    </row>
    <row r="656" spans="1:4" ht="12.5">
      <c r="A656" s="43">
        <v>45822</v>
      </c>
      <c r="B656" s="30" t="s">
        <v>195</v>
      </c>
      <c r="D656" s="44">
        <v>54</v>
      </c>
    </row>
    <row r="657" spans="1:4" ht="12.5">
      <c r="A657" s="43">
        <v>45822</v>
      </c>
      <c r="B657" s="30" t="s">
        <v>199</v>
      </c>
      <c r="D657" s="44">
        <v>5</v>
      </c>
    </row>
    <row r="658" spans="1:4" ht="12.5">
      <c r="A658" s="43">
        <v>45822</v>
      </c>
      <c r="B658" s="30" t="s">
        <v>199</v>
      </c>
      <c r="C658" s="30" t="s">
        <v>196</v>
      </c>
      <c r="D658" s="44">
        <v>16</v>
      </c>
    </row>
    <row r="659" spans="1:4" ht="12.5">
      <c r="A659" s="43">
        <v>45822</v>
      </c>
      <c r="B659" s="30" t="s">
        <v>209</v>
      </c>
      <c r="D659" s="44">
        <v>5</v>
      </c>
    </row>
    <row r="660" spans="1:4" ht="12.5">
      <c r="A660" s="43">
        <v>45822</v>
      </c>
      <c r="B660" s="30" t="s">
        <v>201</v>
      </c>
      <c r="C660" s="30" t="s">
        <v>198</v>
      </c>
      <c r="D660" s="44">
        <v>2</v>
      </c>
    </row>
    <row r="661" spans="1:4" ht="12.5">
      <c r="A661" s="43">
        <v>45822</v>
      </c>
      <c r="B661" s="30" t="s">
        <v>202</v>
      </c>
      <c r="C661" s="30" t="s">
        <v>196</v>
      </c>
      <c r="D661" s="44">
        <v>5</v>
      </c>
    </row>
    <row r="662" spans="1:4" ht="12.5">
      <c r="A662" s="43">
        <v>45822</v>
      </c>
      <c r="B662" s="30" t="s">
        <v>202</v>
      </c>
      <c r="C662" s="30" t="s">
        <v>205</v>
      </c>
      <c r="D662" s="44">
        <v>2</v>
      </c>
    </row>
    <row r="663" spans="1:4" ht="12.5">
      <c r="A663" s="43">
        <v>45822</v>
      </c>
      <c r="B663" s="30" t="s">
        <v>204</v>
      </c>
      <c r="D663" s="44">
        <v>112</v>
      </c>
    </row>
    <row r="664" spans="1:4" ht="12.5">
      <c r="A664" s="43">
        <v>45822</v>
      </c>
      <c r="B664" s="30" t="s">
        <v>204</v>
      </c>
      <c r="C664" s="30" t="s">
        <v>205</v>
      </c>
      <c r="D664" s="44">
        <v>8</v>
      </c>
    </row>
    <row r="665" spans="1:4" ht="12.5">
      <c r="A665" s="43">
        <v>45822</v>
      </c>
      <c r="B665" s="30" t="s">
        <v>204</v>
      </c>
      <c r="C665" s="30" t="s">
        <v>203</v>
      </c>
      <c r="D665" s="44">
        <v>68</v>
      </c>
    </row>
    <row r="666" spans="1:4" ht="12.5">
      <c r="A666" s="43">
        <v>45822</v>
      </c>
      <c r="B666" s="30" t="s">
        <v>206</v>
      </c>
      <c r="C666" s="30" t="s">
        <v>205</v>
      </c>
      <c r="D666" s="44">
        <v>8</v>
      </c>
    </row>
    <row r="667" spans="1:4" ht="12.5">
      <c r="A667" s="43">
        <v>45823</v>
      </c>
      <c r="B667" s="30" t="s">
        <v>204</v>
      </c>
      <c r="C667" s="30" t="s">
        <v>203</v>
      </c>
      <c r="D667" s="44">
        <v>95</v>
      </c>
    </row>
    <row r="668" spans="1:4" ht="12.5">
      <c r="A668" s="43">
        <v>45823</v>
      </c>
      <c r="B668" s="45" t="s">
        <v>184</v>
      </c>
      <c r="C668" s="30" t="s">
        <v>198</v>
      </c>
      <c r="D668" s="44">
        <v>8</v>
      </c>
    </row>
    <row r="669" spans="1:4" ht="12.5">
      <c r="A669" s="43">
        <v>45823</v>
      </c>
      <c r="B669" s="45" t="s">
        <v>186</v>
      </c>
      <c r="C669" s="30" t="s">
        <v>205</v>
      </c>
      <c r="D669" s="44">
        <v>10</v>
      </c>
    </row>
    <row r="670" spans="1:4" ht="12.5">
      <c r="A670" s="43">
        <v>45823</v>
      </c>
      <c r="B670" s="45" t="s">
        <v>187</v>
      </c>
      <c r="C670" s="30" t="s">
        <v>203</v>
      </c>
      <c r="D670" s="44">
        <v>2</v>
      </c>
    </row>
    <row r="671" spans="1:4" ht="12.5">
      <c r="A671" s="43">
        <v>45823</v>
      </c>
      <c r="B671" s="45" t="s">
        <v>188</v>
      </c>
      <c r="D671" s="44">
        <v>8</v>
      </c>
    </row>
    <row r="672" spans="1:4" ht="12.5">
      <c r="A672" s="43">
        <v>45823</v>
      </c>
      <c r="B672" s="30" t="s">
        <v>194</v>
      </c>
      <c r="D672" s="44">
        <v>13</v>
      </c>
    </row>
    <row r="673" spans="1:4" ht="12.5">
      <c r="A673" s="43">
        <v>45823</v>
      </c>
      <c r="B673" s="30" t="s">
        <v>195</v>
      </c>
      <c r="D673" s="44">
        <v>92</v>
      </c>
    </row>
    <row r="674" spans="1:4" ht="12.5">
      <c r="A674" s="43">
        <v>45823</v>
      </c>
      <c r="B674" s="30" t="s">
        <v>197</v>
      </c>
      <c r="D674" s="44">
        <v>8</v>
      </c>
    </row>
    <row r="675" spans="1:4" ht="12.5">
      <c r="A675" s="43">
        <v>45823</v>
      </c>
      <c r="B675" s="30" t="s">
        <v>199</v>
      </c>
      <c r="D675" s="44">
        <v>8</v>
      </c>
    </row>
    <row r="676" spans="1:4" ht="12.5">
      <c r="A676" s="43">
        <v>45823</v>
      </c>
      <c r="B676" s="30" t="s">
        <v>201</v>
      </c>
      <c r="D676" s="44">
        <v>2</v>
      </c>
    </row>
    <row r="677" spans="1:4" ht="12.5">
      <c r="A677" s="43">
        <v>45823</v>
      </c>
      <c r="B677" s="30" t="s">
        <v>201</v>
      </c>
      <c r="C677" s="30" t="s">
        <v>198</v>
      </c>
      <c r="D677" s="44">
        <v>2</v>
      </c>
    </row>
    <row r="678" spans="1:4" ht="12.5">
      <c r="A678" s="43">
        <v>45823</v>
      </c>
      <c r="B678" s="30" t="s">
        <v>202</v>
      </c>
      <c r="C678" s="30" t="s">
        <v>196</v>
      </c>
      <c r="D678" s="44">
        <v>2</v>
      </c>
    </row>
    <row r="679" spans="1:4" ht="12.5">
      <c r="A679" s="43">
        <v>45823</v>
      </c>
      <c r="B679" s="30" t="s">
        <v>202</v>
      </c>
      <c r="C679" s="30" t="s">
        <v>203</v>
      </c>
      <c r="D679" s="44">
        <v>2</v>
      </c>
    </row>
    <row r="680" spans="1:4" ht="12.5">
      <c r="A680" s="43">
        <v>45823</v>
      </c>
      <c r="B680" s="30" t="s">
        <v>204</v>
      </c>
      <c r="C680" s="30" t="s">
        <v>198</v>
      </c>
      <c r="D680" s="44">
        <v>125</v>
      </c>
    </row>
    <row r="681" spans="1:4" ht="12.5">
      <c r="A681" s="43">
        <v>45823</v>
      </c>
      <c r="B681" s="30" t="s">
        <v>204</v>
      </c>
      <c r="C681" s="30" t="s">
        <v>203</v>
      </c>
      <c r="D681" s="44">
        <v>87</v>
      </c>
    </row>
    <row r="682" spans="1:4" ht="12.5">
      <c r="A682" s="43">
        <v>45823</v>
      </c>
      <c r="B682" s="30" t="s">
        <v>206</v>
      </c>
      <c r="C682" s="30" t="s">
        <v>205</v>
      </c>
      <c r="D682" s="44">
        <v>2</v>
      </c>
    </row>
    <row r="683" spans="1:4" ht="12.5">
      <c r="A683" s="43">
        <v>45824</v>
      </c>
      <c r="B683" s="30" t="s">
        <v>204</v>
      </c>
      <c r="D683" s="44">
        <v>163</v>
      </c>
    </row>
    <row r="684" spans="1:4" ht="12.5">
      <c r="A684" s="43">
        <v>45824</v>
      </c>
      <c r="B684" s="45" t="s">
        <v>184</v>
      </c>
      <c r="C684" s="30" t="s">
        <v>205</v>
      </c>
      <c r="D684" s="44">
        <v>8</v>
      </c>
    </row>
    <row r="685" spans="1:4" ht="12.5">
      <c r="A685" s="43">
        <v>45824</v>
      </c>
      <c r="B685" s="45" t="s">
        <v>186</v>
      </c>
      <c r="C685" s="30" t="s">
        <v>203</v>
      </c>
      <c r="D685" s="44">
        <v>24</v>
      </c>
    </row>
    <row r="686" spans="1:4" ht="12.5">
      <c r="A686" s="43">
        <v>45824</v>
      </c>
      <c r="B686" s="45" t="s">
        <v>187</v>
      </c>
      <c r="C686" s="30" t="s">
        <v>203</v>
      </c>
      <c r="D686" s="44">
        <v>2</v>
      </c>
    </row>
    <row r="687" spans="1:4" ht="12.5">
      <c r="A687" s="43">
        <v>45824</v>
      </c>
      <c r="B687" s="45" t="s">
        <v>188</v>
      </c>
      <c r="D687" s="44">
        <v>10</v>
      </c>
    </row>
    <row r="688" spans="1:4" ht="12.5">
      <c r="A688" s="43">
        <v>45824</v>
      </c>
      <c r="B688" s="45" t="s">
        <v>218</v>
      </c>
      <c r="D688" s="44">
        <v>5</v>
      </c>
    </row>
    <row r="689" spans="1:4" ht="12.5">
      <c r="A689" s="43">
        <v>45824</v>
      </c>
      <c r="B689" s="30" t="s">
        <v>194</v>
      </c>
      <c r="D689" s="44">
        <v>16</v>
      </c>
    </row>
    <row r="690" spans="1:4" ht="12.5">
      <c r="A690" s="43">
        <v>45824</v>
      </c>
      <c r="B690" s="30" t="s">
        <v>195</v>
      </c>
      <c r="D690" s="44">
        <v>169</v>
      </c>
    </row>
    <row r="691" spans="1:4" ht="12.5">
      <c r="A691" s="43">
        <v>45824</v>
      </c>
      <c r="B691" s="30" t="s">
        <v>199</v>
      </c>
      <c r="D691" s="44">
        <v>8</v>
      </c>
    </row>
    <row r="692" spans="1:4" ht="12.5">
      <c r="A692" s="43">
        <v>45824</v>
      </c>
      <c r="B692" s="30" t="s">
        <v>199</v>
      </c>
      <c r="C692" s="30" t="s">
        <v>196</v>
      </c>
      <c r="D692" s="44">
        <v>13</v>
      </c>
    </row>
    <row r="693" spans="1:4" ht="12.5">
      <c r="A693" s="43">
        <v>45824</v>
      </c>
      <c r="B693" s="30" t="s">
        <v>221</v>
      </c>
      <c r="D693" s="44">
        <v>2</v>
      </c>
    </row>
    <row r="694" spans="1:4" ht="12.5">
      <c r="A694" s="43">
        <v>45824</v>
      </c>
      <c r="B694" s="30" t="s">
        <v>233</v>
      </c>
      <c r="D694" s="44">
        <v>2</v>
      </c>
    </row>
    <row r="695" spans="1:4" ht="12.5">
      <c r="A695" s="43">
        <v>45824</v>
      </c>
      <c r="B695" s="30" t="s">
        <v>202</v>
      </c>
      <c r="C695" s="30" t="s">
        <v>203</v>
      </c>
      <c r="D695" s="44">
        <v>2</v>
      </c>
    </row>
    <row r="696" spans="1:4" ht="12.5">
      <c r="A696" s="43">
        <v>45824</v>
      </c>
      <c r="B696" s="30" t="s">
        <v>204</v>
      </c>
      <c r="D696" s="44">
        <v>185</v>
      </c>
    </row>
    <row r="697" spans="1:4" ht="12.5">
      <c r="A697" s="43">
        <v>45824</v>
      </c>
      <c r="B697" s="30" t="s">
        <v>204</v>
      </c>
      <c r="C697" s="30" t="s">
        <v>196</v>
      </c>
      <c r="D697" s="44">
        <v>2</v>
      </c>
    </row>
    <row r="698" spans="1:4" ht="12.5">
      <c r="A698" s="43">
        <v>45824</v>
      </c>
      <c r="B698" s="30" t="s">
        <v>204</v>
      </c>
      <c r="C698" s="30" t="s">
        <v>203</v>
      </c>
      <c r="D698" s="44">
        <v>81</v>
      </c>
    </row>
    <row r="699" spans="1:4" ht="12.5">
      <c r="A699" s="43">
        <v>45824</v>
      </c>
      <c r="B699" s="30" t="s">
        <v>206</v>
      </c>
      <c r="C699" s="30" t="s">
        <v>203</v>
      </c>
      <c r="D699" s="44">
        <v>2</v>
      </c>
    </row>
    <row r="700" spans="1:4" ht="12.5">
      <c r="A700" s="43">
        <v>45825</v>
      </c>
      <c r="B700" s="30" t="s">
        <v>204</v>
      </c>
      <c r="D700" s="44">
        <v>169</v>
      </c>
    </row>
    <row r="701" spans="1:4" ht="12.5">
      <c r="A701" s="43">
        <v>45825</v>
      </c>
      <c r="B701" s="45" t="s">
        <v>186</v>
      </c>
      <c r="C701" s="30" t="s">
        <v>203</v>
      </c>
      <c r="D701" s="44">
        <v>10</v>
      </c>
    </row>
    <row r="702" spans="1:4" ht="12.5">
      <c r="A702" s="43">
        <v>45825</v>
      </c>
      <c r="B702" s="45" t="s">
        <v>188</v>
      </c>
      <c r="D702" s="44">
        <v>8</v>
      </c>
    </row>
    <row r="703" spans="1:4" ht="12.5">
      <c r="A703" s="43">
        <v>45825</v>
      </c>
      <c r="B703" s="45" t="s">
        <v>243</v>
      </c>
      <c r="C703" s="30" t="s">
        <v>205</v>
      </c>
      <c r="D703" s="44">
        <v>2</v>
      </c>
    </row>
    <row r="704" spans="1:4" ht="12.5">
      <c r="A704" s="43">
        <v>45825</v>
      </c>
      <c r="B704" s="45" t="s">
        <v>192</v>
      </c>
      <c r="C704" s="30" t="s">
        <v>203</v>
      </c>
      <c r="D704" s="44">
        <v>2</v>
      </c>
    </row>
    <row r="705" spans="1:4" ht="12.5">
      <c r="A705" s="43">
        <v>45825</v>
      </c>
      <c r="B705" s="30" t="s">
        <v>194</v>
      </c>
      <c r="D705" s="44">
        <v>27</v>
      </c>
    </row>
    <row r="706" spans="1:4" ht="12.5">
      <c r="A706" s="43">
        <v>45825</v>
      </c>
      <c r="B706" s="30" t="s">
        <v>195</v>
      </c>
      <c r="D706" s="44">
        <v>117</v>
      </c>
    </row>
    <row r="707" spans="1:4" ht="12.5">
      <c r="A707" s="43">
        <v>45825</v>
      </c>
      <c r="B707" s="30" t="s">
        <v>199</v>
      </c>
      <c r="D707" s="44">
        <v>2</v>
      </c>
    </row>
    <row r="708" spans="1:4" ht="12.5">
      <c r="A708" s="43">
        <v>45825</v>
      </c>
      <c r="B708" s="30" t="s">
        <v>199</v>
      </c>
      <c r="C708" s="30" t="s">
        <v>196</v>
      </c>
      <c r="D708" s="44">
        <v>5</v>
      </c>
    </row>
    <row r="709" spans="1:4" ht="12.5">
      <c r="A709" s="43">
        <v>45825</v>
      </c>
      <c r="B709" s="30" t="s">
        <v>209</v>
      </c>
      <c r="D709" s="44">
        <v>2</v>
      </c>
    </row>
    <row r="710" spans="1:4" ht="12.5">
      <c r="A710" s="43">
        <v>45825</v>
      </c>
      <c r="B710" s="30" t="s">
        <v>209</v>
      </c>
      <c r="C710" s="30" t="s">
        <v>210</v>
      </c>
      <c r="D710" s="44">
        <v>2</v>
      </c>
    </row>
    <row r="711" spans="1:4" ht="12.5">
      <c r="A711" s="43">
        <v>45825</v>
      </c>
      <c r="B711" s="30" t="s">
        <v>202</v>
      </c>
      <c r="D711" s="44">
        <v>5</v>
      </c>
    </row>
    <row r="712" spans="1:4" ht="12.5">
      <c r="A712" s="43">
        <v>45825</v>
      </c>
      <c r="B712" s="30" t="s">
        <v>202</v>
      </c>
      <c r="C712" s="30" t="s">
        <v>203</v>
      </c>
      <c r="D712" s="44">
        <v>2</v>
      </c>
    </row>
    <row r="713" spans="1:4" ht="12.5">
      <c r="A713" s="43">
        <v>45825</v>
      </c>
      <c r="B713" s="30" t="s">
        <v>204</v>
      </c>
      <c r="D713" s="44">
        <v>161</v>
      </c>
    </row>
    <row r="714" spans="1:4" ht="12.5">
      <c r="A714" s="43">
        <v>45825</v>
      </c>
      <c r="B714" s="30" t="s">
        <v>204</v>
      </c>
      <c r="C714" s="30" t="s">
        <v>196</v>
      </c>
      <c r="D714" s="44">
        <v>2</v>
      </c>
    </row>
    <row r="715" spans="1:4" ht="12.5">
      <c r="A715" s="43">
        <v>45825</v>
      </c>
      <c r="B715" s="30" t="s">
        <v>204</v>
      </c>
      <c r="C715" s="30" t="s">
        <v>205</v>
      </c>
      <c r="D715" s="44">
        <v>2</v>
      </c>
    </row>
    <row r="716" spans="1:4" ht="12.5">
      <c r="A716" s="43">
        <v>45825</v>
      </c>
      <c r="B716" s="30" t="s">
        <v>204</v>
      </c>
      <c r="C716" s="30" t="s">
        <v>203</v>
      </c>
      <c r="D716" s="44">
        <v>114</v>
      </c>
    </row>
    <row r="717" spans="1:4" ht="12.5">
      <c r="A717" s="43">
        <v>45825</v>
      </c>
      <c r="B717" s="30" t="s">
        <v>206</v>
      </c>
      <c r="C717" s="30" t="s">
        <v>196</v>
      </c>
      <c r="D717" s="44">
        <v>5</v>
      </c>
    </row>
    <row r="718" spans="1:4" ht="12.5">
      <c r="A718" s="43">
        <v>45825</v>
      </c>
      <c r="B718" s="30" t="s">
        <v>201</v>
      </c>
      <c r="C718" s="30" t="s">
        <v>203</v>
      </c>
      <c r="D718" s="44">
        <v>5</v>
      </c>
    </row>
    <row r="719" spans="1:4" ht="12.5">
      <c r="A719" s="43">
        <v>45826</v>
      </c>
      <c r="B719" s="30" t="s">
        <v>206</v>
      </c>
      <c r="D719" s="44">
        <v>128</v>
      </c>
    </row>
    <row r="720" spans="1:4" ht="12.5">
      <c r="A720" s="43">
        <v>45826</v>
      </c>
      <c r="B720" s="45" t="s">
        <v>186</v>
      </c>
      <c r="C720" s="30" t="s">
        <v>203</v>
      </c>
      <c r="D720" s="44">
        <v>19</v>
      </c>
    </row>
    <row r="721" spans="1:4" ht="12.5">
      <c r="A721" s="43">
        <v>45826</v>
      </c>
      <c r="B721" s="45" t="s">
        <v>187</v>
      </c>
      <c r="D721" s="44">
        <v>2</v>
      </c>
    </row>
    <row r="722" spans="1:4" ht="12.5">
      <c r="A722" s="43">
        <v>45826</v>
      </c>
      <c r="B722" s="45" t="s">
        <v>188</v>
      </c>
      <c r="D722" s="44">
        <v>10</v>
      </c>
    </row>
    <row r="723" spans="1:4" ht="12.5">
      <c r="A723" s="43">
        <v>45826</v>
      </c>
      <c r="B723" s="45" t="s">
        <v>248</v>
      </c>
      <c r="D723" s="44">
        <v>5</v>
      </c>
    </row>
    <row r="724" spans="1:4" ht="12.5">
      <c r="A724" s="43">
        <v>45826</v>
      </c>
      <c r="B724" s="45" t="s">
        <v>249</v>
      </c>
      <c r="D724" s="44">
        <v>2</v>
      </c>
    </row>
    <row r="725" spans="1:4" ht="12.5">
      <c r="A725" s="43">
        <v>45826</v>
      </c>
      <c r="B725" s="45" t="s">
        <v>250</v>
      </c>
      <c r="D725" s="44">
        <v>2</v>
      </c>
    </row>
    <row r="726" spans="1:4" ht="12.5">
      <c r="A726" s="43">
        <v>45826</v>
      </c>
      <c r="B726" s="45" t="s">
        <v>191</v>
      </c>
      <c r="D726" s="44">
        <v>2</v>
      </c>
    </row>
    <row r="727" spans="1:4" ht="12.5">
      <c r="A727" s="43">
        <v>45826</v>
      </c>
      <c r="B727" s="30" t="s">
        <v>194</v>
      </c>
      <c r="D727" s="44">
        <v>13</v>
      </c>
    </row>
    <row r="728" spans="1:4" ht="12.5">
      <c r="A728" s="43">
        <v>45826</v>
      </c>
      <c r="B728" s="30" t="s">
        <v>195</v>
      </c>
      <c r="C728" s="30" t="s">
        <v>196</v>
      </c>
      <c r="D728" s="44">
        <v>142</v>
      </c>
    </row>
    <row r="729" spans="1:4" ht="12.5">
      <c r="A729" s="43">
        <v>45826</v>
      </c>
      <c r="B729" s="30" t="s">
        <v>197</v>
      </c>
      <c r="D729" s="44">
        <v>2</v>
      </c>
    </row>
    <row r="730" spans="1:4" ht="12.5">
      <c r="A730" s="43">
        <v>45826</v>
      </c>
      <c r="B730" s="30" t="s">
        <v>199</v>
      </c>
      <c r="C730" s="30" t="s">
        <v>210</v>
      </c>
      <c r="D730" s="44">
        <v>5</v>
      </c>
    </row>
    <row r="731" spans="1:4" ht="12.5">
      <c r="A731" s="43">
        <v>45826</v>
      </c>
      <c r="B731" s="30" t="s">
        <v>199</v>
      </c>
      <c r="C731" s="30" t="s">
        <v>196</v>
      </c>
      <c r="D731" s="44">
        <v>5</v>
      </c>
    </row>
    <row r="732" spans="1:4" ht="12.5">
      <c r="A732" s="43">
        <v>45826</v>
      </c>
      <c r="B732" s="30" t="s">
        <v>221</v>
      </c>
      <c r="C732" s="30" t="s">
        <v>203</v>
      </c>
      <c r="D732" s="44">
        <v>5</v>
      </c>
    </row>
    <row r="733" spans="1:4" ht="12.5">
      <c r="A733" s="43">
        <v>45826</v>
      </c>
      <c r="B733" s="30" t="s">
        <v>201</v>
      </c>
      <c r="D733" s="44">
        <v>2</v>
      </c>
    </row>
    <row r="734" spans="1:4" ht="12.5">
      <c r="A734" s="43">
        <v>45826</v>
      </c>
      <c r="B734" s="30" t="s">
        <v>202</v>
      </c>
      <c r="C734" s="30" t="s">
        <v>196</v>
      </c>
      <c r="D734" s="44">
        <v>2</v>
      </c>
    </row>
    <row r="735" spans="1:4" ht="12.5">
      <c r="A735" s="43">
        <v>45826</v>
      </c>
      <c r="B735" s="30" t="s">
        <v>202</v>
      </c>
      <c r="C735" s="30" t="s">
        <v>205</v>
      </c>
      <c r="D735" s="44">
        <v>2</v>
      </c>
    </row>
    <row r="736" spans="1:4" ht="12.5">
      <c r="A736" s="43">
        <v>45826</v>
      </c>
      <c r="B736" s="30" t="s">
        <v>204</v>
      </c>
      <c r="C736" s="30" t="s">
        <v>203</v>
      </c>
      <c r="D736" s="44">
        <v>226</v>
      </c>
    </row>
    <row r="737" spans="1:4" ht="12.5">
      <c r="A737" s="43">
        <v>45826</v>
      </c>
      <c r="B737" s="30" t="s">
        <v>204</v>
      </c>
      <c r="C737" s="30" t="s">
        <v>205</v>
      </c>
      <c r="D737" s="44">
        <v>5</v>
      </c>
    </row>
    <row r="738" spans="1:4" ht="12.5">
      <c r="A738" s="43">
        <v>45826</v>
      </c>
      <c r="B738" s="30" t="s">
        <v>204</v>
      </c>
      <c r="C738" s="30" t="s">
        <v>203</v>
      </c>
      <c r="D738" s="44">
        <v>114</v>
      </c>
    </row>
    <row r="739" spans="1:4" ht="12.5">
      <c r="A739" s="43">
        <v>45826</v>
      </c>
      <c r="B739" s="30" t="s">
        <v>206</v>
      </c>
      <c r="D739" s="44">
        <v>10</v>
      </c>
    </row>
    <row r="740" spans="1:4" ht="12.5">
      <c r="A740" s="43">
        <v>45826</v>
      </c>
      <c r="B740" s="30" t="s">
        <v>251</v>
      </c>
      <c r="D740" s="44">
        <v>2</v>
      </c>
    </row>
    <row r="741" spans="1:4" ht="12.5">
      <c r="A741" s="43">
        <v>45826</v>
      </c>
      <c r="B741" s="30" t="s">
        <v>201</v>
      </c>
      <c r="D741" s="44">
        <v>2</v>
      </c>
    </row>
    <row r="742" spans="1:4" ht="12.5">
      <c r="A742" s="43">
        <v>45827</v>
      </c>
      <c r="B742" s="45" t="s">
        <v>188</v>
      </c>
      <c r="D742" s="44">
        <v>120</v>
      </c>
    </row>
    <row r="743" spans="1:4" ht="12.5">
      <c r="A743" s="43">
        <v>45827</v>
      </c>
      <c r="B743" s="45" t="s">
        <v>252</v>
      </c>
      <c r="C743" s="30" t="s">
        <v>253</v>
      </c>
      <c r="D743" s="44">
        <v>2</v>
      </c>
    </row>
    <row r="744" spans="1:4" ht="12.5">
      <c r="A744" s="43">
        <v>45827</v>
      </c>
      <c r="B744" s="45" t="s">
        <v>184</v>
      </c>
      <c r="D744" s="44">
        <v>2</v>
      </c>
    </row>
    <row r="745" spans="1:4" ht="12.5">
      <c r="A745" s="43">
        <v>45827</v>
      </c>
      <c r="B745" s="45" t="s">
        <v>186</v>
      </c>
      <c r="D745" s="44">
        <v>16</v>
      </c>
    </row>
    <row r="746" spans="1:4" ht="12.5">
      <c r="A746" s="43">
        <v>45827</v>
      </c>
      <c r="B746" s="45" t="s">
        <v>242</v>
      </c>
      <c r="D746" s="44">
        <v>5</v>
      </c>
    </row>
    <row r="747" spans="1:4" ht="12.5">
      <c r="A747" s="43">
        <v>45827</v>
      </c>
      <c r="B747" s="45" t="s">
        <v>187</v>
      </c>
      <c r="C747" s="30" t="s">
        <v>196</v>
      </c>
      <c r="D747" s="44">
        <v>8</v>
      </c>
    </row>
    <row r="748" spans="1:4" ht="12.5">
      <c r="A748" s="43">
        <v>45827</v>
      </c>
      <c r="B748" s="45" t="s">
        <v>188</v>
      </c>
      <c r="D748" s="44">
        <v>19</v>
      </c>
    </row>
    <row r="749" spans="1:4" ht="12.5">
      <c r="A749" s="43">
        <v>45827</v>
      </c>
      <c r="B749" s="45" t="s">
        <v>213</v>
      </c>
      <c r="C749" s="30" t="s">
        <v>210</v>
      </c>
      <c r="D749" s="44">
        <v>5</v>
      </c>
    </row>
    <row r="750" spans="1:4" ht="12.5">
      <c r="A750" s="43">
        <v>45827</v>
      </c>
      <c r="B750" s="45" t="s">
        <v>189</v>
      </c>
      <c r="D750" s="44">
        <v>2</v>
      </c>
    </row>
    <row r="751" spans="1:4" ht="12.5">
      <c r="A751" s="43">
        <v>45827</v>
      </c>
      <c r="B751" s="45" t="s">
        <v>250</v>
      </c>
      <c r="C751" s="30" t="s">
        <v>196</v>
      </c>
      <c r="D751" s="44">
        <v>2</v>
      </c>
    </row>
    <row r="752" spans="1:4" ht="12.5">
      <c r="A752" s="43">
        <v>45827</v>
      </c>
      <c r="B752" s="30" t="s">
        <v>194</v>
      </c>
      <c r="D752" s="44">
        <v>16</v>
      </c>
    </row>
    <row r="753" spans="1:4" ht="12.5">
      <c r="A753" s="43">
        <v>45827</v>
      </c>
      <c r="B753" s="30" t="s">
        <v>195</v>
      </c>
      <c r="C753" s="30" t="s">
        <v>196</v>
      </c>
      <c r="D753" s="44">
        <v>120</v>
      </c>
    </row>
    <row r="754" spans="1:4" ht="12.5">
      <c r="A754" s="43">
        <v>45827</v>
      </c>
      <c r="B754" s="30" t="s">
        <v>197</v>
      </c>
      <c r="C754" s="30" t="s">
        <v>205</v>
      </c>
      <c r="D754" s="44">
        <v>2</v>
      </c>
    </row>
    <row r="755" spans="1:4" ht="12.5">
      <c r="A755" s="43">
        <v>45827</v>
      </c>
      <c r="B755" s="30" t="s">
        <v>199</v>
      </c>
      <c r="C755" s="30" t="s">
        <v>205</v>
      </c>
      <c r="D755" s="44">
        <v>5</v>
      </c>
    </row>
    <row r="756" spans="1:4" ht="12.5">
      <c r="A756" s="43">
        <v>45827</v>
      </c>
      <c r="B756" s="30" t="s">
        <v>199</v>
      </c>
      <c r="C756" s="30" t="s">
        <v>196</v>
      </c>
      <c r="D756" s="44">
        <v>2</v>
      </c>
    </row>
    <row r="757" spans="1:4" ht="12.5">
      <c r="A757" s="43">
        <v>45827</v>
      </c>
      <c r="B757" s="30" t="s">
        <v>204</v>
      </c>
      <c r="C757" s="30" t="s">
        <v>205</v>
      </c>
      <c r="D757" s="44">
        <v>150</v>
      </c>
    </row>
    <row r="758" spans="1:4" ht="12.5">
      <c r="A758" s="43">
        <v>45827</v>
      </c>
      <c r="B758" s="30" t="s">
        <v>204</v>
      </c>
      <c r="C758" s="30" t="s">
        <v>196</v>
      </c>
      <c r="D758" s="44">
        <v>2</v>
      </c>
    </row>
    <row r="759" spans="1:4" ht="12.5">
      <c r="A759" s="43">
        <v>45827</v>
      </c>
      <c r="B759" s="30" t="s">
        <v>204</v>
      </c>
      <c r="C759" s="30" t="s">
        <v>205</v>
      </c>
      <c r="D759" s="44">
        <v>2</v>
      </c>
    </row>
    <row r="760" spans="1:4" ht="12.5">
      <c r="A760" s="43">
        <v>45827</v>
      </c>
      <c r="B760" s="30" t="s">
        <v>204</v>
      </c>
      <c r="C760" s="30" t="s">
        <v>203</v>
      </c>
      <c r="D760" s="44">
        <v>71</v>
      </c>
    </row>
    <row r="761" spans="1:4" ht="12.5">
      <c r="A761" s="43">
        <v>45827</v>
      </c>
      <c r="B761" s="30" t="s">
        <v>206</v>
      </c>
      <c r="D761" s="44">
        <v>2</v>
      </c>
    </row>
    <row r="762" spans="1:4" ht="12.5">
      <c r="A762" s="43">
        <v>45827</v>
      </c>
      <c r="B762" s="30" t="s">
        <v>201</v>
      </c>
      <c r="D762" s="44">
        <v>8</v>
      </c>
    </row>
    <row r="763" spans="1:4" ht="12.5">
      <c r="A763" s="43">
        <v>45828</v>
      </c>
      <c r="B763" s="45" t="s">
        <v>252</v>
      </c>
      <c r="C763" s="30" t="s">
        <v>253</v>
      </c>
      <c r="D763" s="44">
        <v>101</v>
      </c>
    </row>
    <row r="764" spans="1:4" ht="12.5">
      <c r="A764" s="43">
        <v>45828</v>
      </c>
      <c r="B764" s="45" t="s">
        <v>184</v>
      </c>
      <c r="D764" s="44">
        <v>2</v>
      </c>
    </row>
    <row r="765" spans="1:4" ht="12.5">
      <c r="A765" s="43">
        <v>45828</v>
      </c>
      <c r="B765" s="45" t="s">
        <v>246</v>
      </c>
      <c r="D765" s="44">
        <v>2</v>
      </c>
    </row>
    <row r="766" spans="1:4" ht="12.5">
      <c r="A766" s="43">
        <v>45828</v>
      </c>
      <c r="B766" s="45" t="s">
        <v>57</v>
      </c>
      <c r="D766" s="44">
        <v>2</v>
      </c>
    </row>
    <row r="767" spans="1:4" ht="12.5">
      <c r="A767" s="43">
        <v>45828</v>
      </c>
      <c r="B767" s="45" t="s">
        <v>186</v>
      </c>
      <c r="D767" s="44">
        <v>24</v>
      </c>
    </row>
    <row r="768" spans="1:4" ht="12.5">
      <c r="A768" s="43">
        <v>45828</v>
      </c>
      <c r="B768" s="45" t="s">
        <v>254</v>
      </c>
      <c r="D768" s="44">
        <v>2</v>
      </c>
    </row>
    <row r="769" spans="1:4" ht="12.5">
      <c r="A769" s="43">
        <v>45828</v>
      </c>
      <c r="B769" s="45" t="s">
        <v>187</v>
      </c>
      <c r="D769" s="44">
        <v>5</v>
      </c>
    </row>
    <row r="770" spans="1:4" ht="12.5">
      <c r="A770" s="43">
        <v>45828</v>
      </c>
      <c r="B770" s="45" t="s">
        <v>188</v>
      </c>
      <c r="C770" s="30" t="s">
        <v>196</v>
      </c>
      <c r="D770" s="44">
        <v>13</v>
      </c>
    </row>
    <row r="771" spans="1:4" ht="12.5">
      <c r="A771" s="43">
        <v>45828</v>
      </c>
      <c r="B771" s="45" t="s">
        <v>188</v>
      </c>
      <c r="C771" s="30" t="s">
        <v>255</v>
      </c>
      <c r="D771" s="44">
        <v>2</v>
      </c>
    </row>
    <row r="772" spans="1:4" ht="12.5">
      <c r="A772" s="43">
        <v>45828</v>
      </c>
      <c r="B772" s="45" t="s">
        <v>213</v>
      </c>
      <c r="D772" s="44">
        <v>2</v>
      </c>
    </row>
    <row r="773" spans="1:4" ht="12.5">
      <c r="A773" s="43">
        <v>45828</v>
      </c>
      <c r="B773" s="45" t="s">
        <v>189</v>
      </c>
      <c r="D773" s="44">
        <v>2</v>
      </c>
    </row>
    <row r="774" spans="1:4" ht="12.5">
      <c r="A774" s="43">
        <v>45828</v>
      </c>
      <c r="B774" s="45" t="s">
        <v>250</v>
      </c>
      <c r="C774" s="30" t="s">
        <v>205</v>
      </c>
      <c r="D774" s="44">
        <v>2</v>
      </c>
    </row>
    <row r="775" spans="1:4" ht="12.5">
      <c r="A775" s="43">
        <v>45828</v>
      </c>
      <c r="B775" s="45" t="s">
        <v>191</v>
      </c>
      <c r="D775" s="44">
        <v>2</v>
      </c>
    </row>
    <row r="776" spans="1:4" ht="12.5">
      <c r="A776" s="43">
        <v>45828</v>
      </c>
      <c r="B776" s="30" t="s">
        <v>194</v>
      </c>
      <c r="C776" s="30" t="s">
        <v>196</v>
      </c>
      <c r="D776" s="44">
        <v>8</v>
      </c>
    </row>
    <row r="777" spans="1:4" ht="12.5">
      <c r="A777" s="43">
        <v>45828</v>
      </c>
      <c r="B777" s="30" t="s">
        <v>195</v>
      </c>
      <c r="C777" s="30" t="s">
        <v>203</v>
      </c>
      <c r="D777" s="44">
        <v>131</v>
      </c>
    </row>
    <row r="778" spans="1:4" ht="12.5">
      <c r="A778" s="43">
        <v>45828</v>
      </c>
      <c r="B778" s="30" t="s">
        <v>197</v>
      </c>
      <c r="C778" s="30" t="s">
        <v>196</v>
      </c>
      <c r="D778" s="44">
        <v>5</v>
      </c>
    </row>
    <row r="779" spans="1:4" ht="12.5">
      <c r="A779" s="43">
        <v>45828</v>
      </c>
      <c r="B779" s="30" t="s">
        <v>199</v>
      </c>
      <c r="C779" s="30" t="s">
        <v>205</v>
      </c>
      <c r="D779" s="44">
        <v>10</v>
      </c>
    </row>
    <row r="780" spans="1:4" ht="12.5">
      <c r="A780" s="43">
        <v>45828</v>
      </c>
      <c r="B780" s="30" t="s">
        <v>209</v>
      </c>
      <c r="C780" s="30" t="s">
        <v>203</v>
      </c>
      <c r="D780" s="44">
        <v>5</v>
      </c>
    </row>
    <row r="781" spans="1:4" ht="12.5">
      <c r="A781" s="43">
        <v>45828</v>
      </c>
      <c r="B781" s="30" t="s">
        <v>202</v>
      </c>
      <c r="D781" s="44">
        <v>2</v>
      </c>
    </row>
    <row r="782" spans="1:4" ht="12.5">
      <c r="A782" s="43">
        <v>45828</v>
      </c>
      <c r="B782" s="30" t="s">
        <v>202</v>
      </c>
      <c r="C782" s="30" t="s">
        <v>203</v>
      </c>
      <c r="D782" s="44">
        <v>2</v>
      </c>
    </row>
    <row r="783" spans="1:4" ht="12.5">
      <c r="A783" s="43">
        <v>45828</v>
      </c>
      <c r="B783" s="30" t="s">
        <v>204</v>
      </c>
      <c r="D783" s="44">
        <v>155</v>
      </c>
    </row>
    <row r="784" spans="1:4" ht="12.5">
      <c r="A784" s="43">
        <v>45828</v>
      </c>
      <c r="B784" s="30" t="s">
        <v>204</v>
      </c>
      <c r="C784" s="30" t="s">
        <v>205</v>
      </c>
      <c r="D784" s="44">
        <v>5</v>
      </c>
    </row>
    <row r="785" spans="1:4" ht="12.5">
      <c r="A785" s="43">
        <v>45828</v>
      </c>
      <c r="B785" s="30" t="s">
        <v>204</v>
      </c>
      <c r="C785" s="30" t="s">
        <v>203</v>
      </c>
      <c r="D785" s="44">
        <v>73</v>
      </c>
    </row>
    <row r="786" spans="1:4" ht="12.5">
      <c r="A786" s="43">
        <v>45828</v>
      </c>
      <c r="B786" s="30" t="s">
        <v>206</v>
      </c>
      <c r="D786" s="44">
        <v>8</v>
      </c>
    </row>
    <row r="787" spans="1:4" ht="12.5">
      <c r="A787" s="43">
        <v>45828</v>
      </c>
      <c r="B787" s="30" t="s">
        <v>201</v>
      </c>
      <c r="D787" s="44">
        <v>2</v>
      </c>
    </row>
    <row r="788" spans="1:4" ht="12.5">
      <c r="A788" s="43">
        <v>45829</v>
      </c>
      <c r="B788" s="45" t="s">
        <v>254</v>
      </c>
      <c r="D788" s="44">
        <v>62</v>
      </c>
    </row>
    <row r="789" spans="1:4" ht="12.5">
      <c r="A789" s="43">
        <v>45829</v>
      </c>
      <c r="B789" s="45" t="s">
        <v>186</v>
      </c>
      <c r="D789" s="44">
        <v>10</v>
      </c>
    </row>
    <row r="790" spans="1:4" ht="12.5">
      <c r="A790" s="43">
        <v>45829</v>
      </c>
      <c r="B790" s="45" t="s">
        <v>188</v>
      </c>
      <c r="D790" s="44">
        <v>2</v>
      </c>
    </row>
    <row r="791" spans="1:4" ht="12.5">
      <c r="A791" s="43">
        <v>45829</v>
      </c>
      <c r="B791" s="30" t="s">
        <v>194</v>
      </c>
      <c r="C791" s="30" t="s">
        <v>255</v>
      </c>
      <c r="D791" s="44">
        <v>2</v>
      </c>
    </row>
    <row r="792" spans="1:4" ht="12.5">
      <c r="A792" s="43">
        <v>45829</v>
      </c>
      <c r="B792" s="30" t="s">
        <v>195</v>
      </c>
      <c r="D792" s="44">
        <v>62</v>
      </c>
    </row>
    <row r="793" spans="1:4" ht="12.5">
      <c r="A793" s="43">
        <v>45829</v>
      </c>
      <c r="B793" s="30" t="s">
        <v>199</v>
      </c>
      <c r="C793" s="30" t="s">
        <v>196</v>
      </c>
      <c r="D793" s="44">
        <v>5</v>
      </c>
    </row>
    <row r="794" spans="1:4" ht="12.5">
      <c r="A794" s="43">
        <v>45829</v>
      </c>
      <c r="B794" s="30" t="s">
        <v>204</v>
      </c>
      <c r="D794" s="44">
        <v>136</v>
      </c>
    </row>
    <row r="795" spans="1:4" ht="12.5">
      <c r="A795" s="43">
        <v>45829</v>
      </c>
      <c r="B795" s="30" t="s">
        <v>204</v>
      </c>
      <c r="C795" s="30" t="s">
        <v>196</v>
      </c>
      <c r="D795" s="44">
        <v>2</v>
      </c>
    </row>
    <row r="796" spans="1:4" ht="12.5">
      <c r="A796" s="43">
        <v>45829</v>
      </c>
      <c r="B796" s="30" t="s">
        <v>204</v>
      </c>
      <c r="C796" s="30" t="s">
        <v>205</v>
      </c>
      <c r="D796" s="44">
        <v>10</v>
      </c>
    </row>
    <row r="797" spans="1:4" ht="12.5">
      <c r="A797" s="43">
        <v>45829</v>
      </c>
      <c r="B797" s="30" t="s">
        <v>204</v>
      </c>
      <c r="C797" s="30" t="s">
        <v>203</v>
      </c>
      <c r="D797" s="44">
        <v>49</v>
      </c>
    </row>
    <row r="798" spans="1:4" ht="12.5">
      <c r="A798" s="43">
        <v>45829</v>
      </c>
      <c r="B798" s="30" t="s">
        <v>206</v>
      </c>
      <c r="C798" s="30" t="s">
        <v>205</v>
      </c>
      <c r="D798" s="44">
        <v>2</v>
      </c>
    </row>
    <row r="799" spans="1:4" ht="12.5">
      <c r="A799" s="43">
        <v>45830</v>
      </c>
      <c r="B799" s="30" t="s">
        <v>199</v>
      </c>
      <c r="C799" s="30" t="s">
        <v>203</v>
      </c>
      <c r="D799" s="44">
        <v>62</v>
      </c>
    </row>
    <row r="800" spans="1:4" ht="12.5">
      <c r="A800" s="43">
        <v>45830</v>
      </c>
      <c r="B800" s="45" t="s">
        <v>184</v>
      </c>
      <c r="D800" s="44">
        <v>2</v>
      </c>
    </row>
    <row r="801" spans="1:4" ht="12.5">
      <c r="A801" s="43">
        <v>45830</v>
      </c>
      <c r="B801" s="45" t="s">
        <v>186</v>
      </c>
      <c r="D801" s="44">
        <v>19</v>
      </c>
    </row>
    <row r="802" spans="1:4" ht="12.5">
      <c r="A802" s="43">
        <v>45830</v>
      </c>
      <c r="B802" s="45" t="s">
        <v>188</v>
      </c>
      <c r="C802" s="30" t="s">
        <v>203</v>
      </c>
      <c r="D802" s="44">
        <v>8</v>
      </c>
    </row>
    <row r="803" spans="1:4" ht="12.5">
      <c r="A803" s="43">
        <v>45830</v>
      </c>
      <c r="B803" s="45" t="s">
        <v>213</v>
      </c>
      <c r="D803" s="44">
        <v>2</v>
      </c>
    </row>
    <row r="804" spans="1:4" ht="12.5">
      <c r="A804" s="43">
        <v>45830</v>
      </c>
      <c r="B804" s="45" t="s">
        <v>191</v>
      </c>
      <c r="C804" s="30" t="s">
        <v>205</v>
      </c>
      <c r="D804" s="44">
        <v>5</v>
      </c>
    </row>
    <row r="805" spans="1:4" ht="12.5">
      <c r="A805" s="43">
        <v>45830</v>
      </c>
      <c r="B805" s="30" t="s">
        <v>194</v>
      </c>
      <c r="C805" s="30" t="s">
        <v>203</v>
      </c>
      <c r="D805" s="44">
        <v>8</v>
      </c>
    </row>
    <row r="806" spans="1:4" ht="12.5">
      <c r="A806" s="43">
        <v>45830</v>
      </c>
      <c r="B806" s="30" t="s">
        <v>195</v>
      </c>
      <c r="D806" s="44">
        <v>84</v>
      </c>
    </row>
    <row r="807" spans="1:4" ht="12.5">
      <c r="A807" s="43">
        <v>45830</v>
      </c>
      <c r="B807" s="30" t="s">
        <v>199</v>
      </c>
      <c r="D807" s="44">
        <v>8</v>
      </c>
    </row>
    <row r="808" spans="1:4" ht="12.5">
      <c r="A808" s="43">
        <v>45830</v>
      </c>
      <c r="B808" s="30" t="s">
        <v>199</v>
      </c>
      <c r="C808" s="30" t="s">
        <v>196</v>
      </c>
      <c r="D808" s="44">
        <v>2</v>
      </c>
    </row>
    <row r="809" spans="1:4" ht="12.5">
      <c r="A809" s="43">
        <v>45830</v>
      </c>
      <c r="B809" s="30" t="s">
        <v>201</v>
      </c>
      <c r="C809" s="30" t="s">
        <v>255</v>
      </c>
      <c r="D809" s="44">
        <v>2</v>
      </c>
    </row>
    <row r="810" spans="1:4" ht="12.5">
      <c r="A810" s="43">
        <v>45830</v>
      </c>
      <c r="B810" s="30" t="s">
        <v>211</v>
      </c>
      <c r="D810" s="44">
        <v>2</v>
      </c>
    </row>
    <row r="811" spans="1:4" ht="12.5">
      <c r="A811" s="43">
        <v>45830</v>
      </c>
      <c r="B811" s="30" t="s">
        <v>202</v>
      </c>
      <c r="C811" s="30" t="s">
        <v>203</v>
      </c>
      <c r="D811" s="44">
        <v>2</v>
      </c>
    </row>
    <row r="812" spans="1:4" ht="12.5">
      <c r="A812" s="43">
        <v>45830</v>
      </c>
      <c r="B812" s="30" t="s">
        <v>204</v>
      </c>
      <c r="D812" s="44">
        <v>122</v>
      </c>
    </row>
    <row r="813" spans="1:4" ht="12.5">
      <c r="A813" s="43">
        <v>45830</v>
      </c>
      <c r="B813" s="30" t="s">
        <v>204</v>
      </c>
      <c r="C813" s="30" t="s">
        <v>203</v>
      </c>
      <c r="D813" s="44">
        <v>46</v>
      </c>
    </row>
    <row r="814" spans="1:4" ht="12.5">
      <c r="A814" s="43">
        <v>45830</v>
      </c>
      <c r="B814" s="30" t="s">
        <v>206</v>
      </c>
      <c r="D814" s="44">
        <v>2</v>
      </c>
    </row>
    <row r="815" spans="1:4" ht="12.5">
      <c r="A815" s="43">
        <v>45831</v>
      </c>
      <c r="B815" s="30" t="s">
        <v>204</v>
      </c>
      <c r="C815" s="30" t="s">
        <v>196</v>
      </c>
      <c r="D815" s="44">
        <v>174</v>
      </c>
    </row>
    <row r="816" spans="1:4" ht="12.5">
      <c r="A816" s="43">
        <v>45831</v>
      </c>
      <c r="B816" s="45" t="s">
        <v>252</v>
      </c>
      <c r="C816" s="30" t="s">
        <v>253</v>
      </c>
      <c r="D816" s="44">
        <v>2</v>
      </c>
    </row>
    <row r="817" spans="1:4" ht="12.5">
      <c r="A817" s="43">
        <v>45831</v>
      </c>
      <c r="B817" s="45" t="s">
        <v>184</v>
      </c>
      <c r="C817" s="30" t="s">
        <v>203</v>
      </c>
      <c r="D817" s="44">
        <v>8</v>
      </c>
    </row>
    <row r="818" spans="1:4" ht="12.5">
      <c r="A818" s="43">
        <v>45831</v>
      </c>
      <c r="B818" s="45" t="s">
        <v>186</v>
      </c>
      <c r="D818" s="44">
        <v>24</v>
      </c>
    </row>
    <row r="819" spans="1:4" ht="12.5">
      <c r="A819" s="43">
        <v>45831</v>
      </c>
      <c r="B819" s="45" t="s">
        <v>188</v>
      </c>
      <c r="D819" s="44">
        <v>8</v>
      </c>
    </row>
    <row r="820" spans="1:4" ht="12.5">
      <c r="A820" s="43">
        <v>45831</v>
      </c>
      <c r="B820" s="45" t="s">
        <v>193</v>
      </c>
      <c r="C820" s="30" t="s">
        <v>203</v>
      </c>
      <c r="D820" s="44">
        <v>2</v>
      </c>
    </row>
    <row r="821" spans="1:4" ht="12.5">
      <c r="A821" s="43">
        <v>45831</v>
      </c>
      <c r="B821" s="30" t="s">
        <v>194</v>
      </c>
      <c r="D821" s="44">
        <v>10</v>
      </c>
    </row>
    <row r="822" spans="1:4" ht="12.5">
      <c r="A822" s="43">
        <v>45831</v>
      </c>
      <c r="B822" s="30" t="s">
        <v>195</v>
      </c>
      <c r="C822" s="30" t="s">
        <v>205</v>
      </c>
      <c r="D822" s="44">
        <v>122</v>
      </c>
    </row>
    <row r="823" spans="1:4" ht="12.5">
      <c r="A823" s="43">
        <v>45831</v>
      </c>
      <c r="B823" s="30" t="s">
        <v>199</v>
      </c>
      <c r="C823" s="30" t="s">
        <v>203</v>
      </c>
      <c r="D823" s="44">
        <v>5</v>
      </c>
    </row>
    <row r="824" spans="1:4" ht="12.5">
      <c r="A824" s="43">
        <v>45831</v>
      </c>
      <c r="B824" s="30" t="s">
        <v>199</v>
      </c>
      <c r="C824" s="30" t="s">
        <v>196</v>
      </c>
      <c r="D824" s="44">
        <v>2</v>
      </c>
    </row>
    <row r="825" spans="1:4" ht="12.5">
      <c r="A825" s="43">
        <v>45831</v>
      </c>
      <c r="B825" s="30" t="s">
        <v>209</v>
      </c>
      <c r="D825" s="44">
        <v>2</v>
      </c>
    </row>
    <row r="826" spans="1:4" ht="12.5">
      <c r="A826" s="43">
        <v>45831</v>
      </c>
      <c r="B826" s="30" t="s">
        <v>221</v>
      </c>
      <c r="D826" s="44">
        <v>2</v>
      </c>
    </row>
    <row r="827" spans="1:4" ht="12.5">
      <c r="A827" s="43">
        <v>45831</v>
      </c>
      <c r="B827" s="30" t="s">
        <v>201</v>
      </c>
      <c r="C827" s="30" t="s">
        <v>198</v>
      </c>
      <c r="D827" s="44">
        <v>5</v>
      </c>
    </row>
    <row r="828" spans="1:4" ht="12.5">
      <c r="A828" s="43">
        <v>45831</v>
      </c>
      <c r="B828" s="30" t="s">
        <v>211</v>
      </c>
      <c r="C828" s="30" t="s">
        <v>196</v>
      </c>
      <c r="D828" s="44">
        <v>2</v>
      </c>
    </row>
    <row r="829" spans="1:4" ht="12.5">
      <c r="A829" s="43">
        <v>45831</v>
      </c>
      <c r="B829" s="30" t="s">
        <v>211</v>
      </c>
      <c r="C829" s="30" t="s">
        <v>200</v>
      </c>
      <c r="D829" s="44">
        <v>2</v>
      </c>
    </row>
    <row r="830" spans="1:4" ht="12.5">
      <c r="A830" s="43">
        <v>45831</v>
      </c>
      <c r="B830" s="30" t="s">
        <v>202</v>
      </c>
      <c r="D830" s="44">
        <v>5</v>
      </c>
    </row>
    <row r="831" spans="1:4" ht="12.5">
      <c r="A831" s="43">
        <v>45831</v>
      </c>
      <c r="B831" s="30" t="s">
        <v>204</v>
      </c>
      <c r="C831" s="30" t="s">
        <v>203</v>
      </c>
      <c r="D831" s="44">
        <v>163</v>
      </c>
    </row>
    <row r="832" spans="1:4" ht="12.5">
      <c r="A832" s="43">
        <v>45831</v>
      </c>
      <c r="B832" s="30" t="s">
        <v>204</v>
      </c>
      <c r="C832" s="30" t="s">
        <v>205</v>
      </c>
      <c r="D832" s="44">
        <v>5</v>
      </c>
    </row>
    <row r="833" spans="1:4" ht="12.5">
      <c r="A833" s="43">
        <v>45831</v>
      </c>
      <c r="B833" s="30" t="s">
        <v>204</v>
      </c>
      <c r="C833" s="30" t="s">
        <v>203</v>
      </c>
      <c r="D833" s="44">
        <v>81</v>
      </c>
    </row>
    <row r="834" spans="1:4" ht="12.5">
      <c r="A834" s="43">
        <v>45831</v>
      </c>
      <c r="B834" s="30" t="s">
        <v>206</v>
      </c>
      <c r="C834" s="30" t="s">
        <v>205</v>
      </c>
      <c r="D834" s="44">
        <v>5</v>
      </c>
    </row>
    <row r="835" spans="1:4" ht="12.5">
      <c r="A835" s="43">
        <v>45831</v>
      </c>
      <c r="B835" s="30" t="s">
        <v>201</v>
      </c>
      <c r="C835" s="30" t="s">
        <v>203</v>
      </c>
      <c r="D835" s="44">
        <v>5</v>
      </c>
    </row>
    <row r="836" spans="1:4" ht="12.5">
      <c r="A836" s="43">
        <v>45832</v>
      </c>
      <c r="B836" s="45" t="s">
        <v>252</v>
      </c>
      <c r="C836" s="30" t="s">
        <v>253</v>
      </c>
      <c r="D836" s="44">
        <v>122</v>
      </c>
    </row>
    <row r="837" spans="1:4" ht="12.5">
      <c r="A837" s="43">
        <v>45832</v>
      </c>
      <c r="B837" s="45" t="s">
        <v>186</v>
      </c>
      <c r="D837" s="44">
        <v>13</v>
      </c>
    </row>
    <row r="838" spans="1:4" ht="12.5">
      <c r="A838" s="43">
        <v>45832</v>
      </c>
      <c r="B838" s="45" t="s">
        <v>188</v>
      </c>
      <c r="D838" s="44">
        <v>16</v>
      </c>
    </row>
    <row r="839" spans="1:4" ht="12.5">
      <c r="A839" s="43">
        <v>45832</v>
      </c>
      <c r="B839" s="45" t="s">
        <v>213</v>
      </c>
      <c r="D839" s="44">
        <v>2</v>
      </c>
    </row>
    <row r="840" spans="1:4" ht="12.5">
      <c r="A840" s="43">
        <v>45832</v>
      </c>
      <c r="B840" s="45" t="s">
        <v>191</v>
      </c>
      <c r="D840" s="44">
        <v>2</v>
      </c>
    </row>
    <row r="841" spans="1:4" ht="12.5">
      <c r="A841" s="43">
        <v>45832</v>
      </c>
      <c r="B841" s="45" t="s">
        <v>229</v>
      </c>
      <c r="D841" s="44">
        <v>2</v>
      </c>
    </row>
    <row r="842" spans="1:4" ht="12.5">
      <c r="A842" s="43">
        <v>45832</v>
      </c>
      <c r="B842" s="30" t="s">
        <v>194</v>
      </c>
      <c r="D842" s="44">
        <v>21</v>
      </c>
    </row>
    <row r="843" spans="1:4" ht="12.5">
      <c r="A843" s="43">
        <v>45832</v>
      </c>
      <c r="B843" s="30" t="s">
        <v>195</v>
      </c>
      <c r="D843" s="44">
        <v>114</v>
      </c>
    </row>
    <row r="844" spans="1:4" ht="12.5">
      <c r="A844" s="43">
        <v>45832</v>
      </c>
      <c r="B844" s="30" t="s">
        <v>197</v>
      </c>
      <c r="C844" s="30" t="s">
        <v>196</v>
      </c>
      <c r="D844" s="44">
        <v>8</v>
      </c>
    </row>
    <row r="845" spans="1:4" ht="12.5">
      <c r="A845" s="43">
        <v>45832</v>
      </c>
      <c r="B845" s="30" t="s">
        <v>199</v>
      </c>
      <c r="D845" s="44">
        <v>2</v>
      </c>
    </row>
    <row r="846" spans="1:4" ht="12.5">
      <c r="A846" s="43">
        <v>45832</v>
      </c>
      <c r="B846" s="30" t="s">
        <v>199</v>
      </c>
      <c r="C846" s="30" t="s">
        <v>196</v>
      </c>
      <c r="D846" s="44">
        <v>2</v>
      </c>
    </row>
    <row r="847" spans="1:4" ht="12.5">
      <c r="A847" s="43">
        <v>45832</v>
      </c>
      <c r="B847" s="30" t="s">
        <v>209</v>
      </c>
      <c r="C847" s="30" t="s">
        <v>198</v>
      </c>
      <c r="D847" s="44">
        <v>5</v>
      </c>
    </row>
    <row r="848" spans="1:4" ht="12.5">
      <c r="A848" s="43">
        <v>45832</v>
      </c>
      <c r="B848" s="30" t="s">
        <v>221</v>
      </c>
      <c r="D848" s="44">
        <v>8</v>
      </c>
    </row>
    <row r="849" spans="1:4" ht="12.5">
      <c r="A849" s="43">
        <v>45832</v>
      </c>
      <c r="B849" s="30" t="s">
        <v>221</v>
      </c>
      <c r="C849" s="30" t="s">
        <v>222</v>
      </c>
      <c r="D849" s="44">
        <v>2</v>
      </c>
    </row>
    <row r="850" spans="1:4" ht="12.5">
      <c r="A850" s="43">
        <v>45832</v>
      </c>
      <c r="B850" s="30" t="s">
        <v>201</v>
      </c>
      <c r="C850" s="30" t="s">
        <v>198</v>
      </c>
      <c r="D850" s="44">
        <v>2</v>
      </c>
    </row>
    <row r="851" spans="1:4" ht="12.5">
      <c r="A851" s="43">
        <v>45832</v>
      </c>
      <c r="B851" s="30" t="s">
        <v>211</v>
      </c>
      <c r="C851" s="30" t="s">
        <v>203</v>
      </c>
      <c r="D851" s="44">
        <v>2</v>
      </c>
    </row>
    <row r="852" spans="1:4" ht="12.5">
      <c r="A852" s="43">
        <v>45832</v>
      </c>
      <c r="B852" s="30" t="s">
        <v>202</v>
      </c>
      <c r="C852" s="30" t="s">
        <v>205</v>
      </c>
      <c r="D852" s="44">
        <v>2</v>
      </c>
    </row>
    <row r="853" spans="1:4" ht="12.5">
      <c r="A853" s="43">
        <v>45832</v>
      </c>
      <c r="B853" s="30" t="s">
        <v>202</v>
      </c>
      <c r="C853" s="30" t="s">
        <v>203</v>
      </c>
      <c r="D853" s="44">
        <v>2</v>
      </c>
    </row>
    <row r="854" spans="1:4" ht="12.5">
      <c r="A854" s="43">
        <v>45832</v>
      </c>
      <c r="B854" s="30" t="s">
        <v>204</v>
      </c>
      <c r="C854" s="30" t="s">
        <v>253</v>
      </c>
      <c r="D854" s="44">
        <v>169</v>
      </c>
    </row>
    <row r="855" spans="1:4" ht="12.5">
      <c r="A855" s="43">
        <v>45832</v>
      </c>
      <c r="B855" s="30" t="s">
        <v>204</v>
      </c>
      <c r="C855" s="30" t="s">
        <v>203</v>
      </c>
      <c r="D855" s="44">
        <v>43</v>
      </c>
    </row>
    <row r="856" spans="1:4" ht="12.5">
      <c r="A856" s="43">
        <v>45833</v>
      </c>
      <c r="B856" s="45" t="s">
        <v>186</v>
      </c>
      <c r="D856" s="44">
        <v>106</v>
      </c>
    </row>
    <row r="857" spans="1:4" ht="12.5">
      <c r="A857" s="43">
        <v>45833</v>
      </c>
      <c r="B857" s="45" t="s">
        <v>186</v>
      </c>
      <c r="C857" s="30" t="s">
        <v>253</v>
      </c>
      <c r="D857" s="44">
        <v>2</v>
      </c>
    </row>
    <row r="858" spans="1:4" ht="12.5">
      <c r="A858" s="43">
        <v>45833</v>
      </c>
      <c r="B858" s="45" t="s">
        <v>186</v>
      </c>
      <c r="D858" s="44">
        <v>21</v>
      </c>
    </row>
    <row r="859" spans="1:4" ht="12.5">
      <c r="A859" s="43">
        <v>45833</v>
      </c>
      <c r="B859" s="45" t="s">
        <v>187</v>
      </c>
      <c r="D859" s="44">
        <v>5</v>
      </c>
    </row>
    <row r="860" spans="1:4" ht="12.5">
      <c r="A860" s="43">
        <v>45833</v>
      </c>
      <c r="B860" s="45" t="s">
        <v>188</v>
      </c>
      <c r="D860" s="44">
        <v>16</v>
      </c>
    </row>
    <row r="861" spans="1:4" ht="12.5">
      <c r="A861" s="43">
        <v>45833</v>
      </c>
      <c r="B861" s="45" t="s">
        <v>213</v>
      </c>
      <c r="D861" s="44">
        <v>2</v>
      </c>
    </row>
    <row r="862" spans="1:4" ht="12.5">
      <c r="A862" s="43">
        <v>45833</v>
      </c>
      <c r="B862" s="45" t="s">
        <v>256</v>
      </c>
      <c r="C862" s="30" t="s">
        <v>196</v>
      </c>
      <c r="D862" s="44">
        <v>2</v>
      </c>
    </row>
    <row r="863" spans="1:4" ht="12.5">
      <c r="A863" s="43">
        <v>45833</v>
      </c>
      <c r="B863" s="45" t="s">
        <v>192</v>
      </c>
      <c r="D863" s="44">
        <v>2</v>
      </c>
    </row>
    <row r="864" spans="1:4" ht="12.5">
      <c r="A864" s="43">
        <v>45833</v>
      </c>
      <c r="B864" s="30" t="s">
        <v>194</v>
      </c>
      <c r="D864" s="44">
        <v>21</v>
      </c>
    </row>
    <row r="865" spans="1:4" ht="12.5">
      <c r="A865" s="43">
        <v>45833</v>
      </c>
      <c r="B865" s="30" t="s">
        <v>195</v>
      </c>
      <c r="C865" s="30" t="s">
        <v>198</v>
      </c>
      <c r="D865" s="44">
        <v>125</v>
      </c>
    </row>
    <row r="866" spans="1:4" ht="12.5">
      <c r="A866" s="43">
        <v>45833</v>
      </c>
      <c r="B866" s="30" t="s">
        <v>199</v>
      </c>
      <c r="C866" s="30" t="s">
        <v>196</v>
      </c>
      <c r="D866" s="44">
        <v>8</v>
      </c>
    </row>
    <row r="867" spans="1:4" ht="12.5">
      <c r="A867" s="43">
        <v>45833</v>
      </c>
      <c r="B867" s="30" t="s">
        <v>199</v>
      </c>
      <c r="C867" s="30" t="s">
        <v>196</v>
      </c>
      <c r="D867" s="44">
        <v>2</v>
      </c>
    </row>
    <row r="868" spans="1:4" ht="12.5">
      <c r="A868" s="43">
        <v>45833</v>
      </c>
      <c r="B868" s="30" t="s">
        <v>209</v>
      </c>
      <c r="C868" s="30" t="s">
        <v>210</v>
      </c>
      <c r="D868" s="44">
        <v>2</v>
      </c>
    </row>
    <row r="869" spans="1:4" ht="12.5">
      <c r="A869" s="43">
        <v>45833</v>
      </c>
      <c r="B869" s="30" t="s">
        <v>221</v>
      </c>
      <c r="C869" s="30" t="s">
        <v>222</v>
      </c>
      <c r="D869" s="44">
        <v>2</v>
      </c>
    </row>
    <row r="870" spans="1:4" ht="12.5">
      <c r="A870" s="43">
        <v>45833</v>
      </c>
      <c r="B870" s="30" t="s">
        <v>201</v>
      </c>
      <c r="C870" s="30" t="s">
        <v>198</v>
      </c>
      <c r="D870" s="44">
        <v>2</v>
      </c>
    </row>
    <row r="871" spans="1:4" ht="12.5">
      <c r="A871" s="43">
        <v>45833</v>
      </c>
      <c r="B871" s="30" t="s">
        <v>204</v>
      </c>
      <c r="C871" s="30" t="s">
        <v>203</v>
      </c>
      <c r="D871" s="44">
        <v>101</v>
      </c>
    </row>
    <row r="872" spans="1:4" ht="12.5">
      <c r="A872" s="43">
        <v>45833</v>
      </c>
      <c r="B872" s="30" t="s">
        <v>204</v>
      </c>
      <c r="C872" s="30" t="s">
        <v>198</v>
      </c>
      <c r="D872" s="44">
        <v>2</v>
      </c>
    </row>
    <row r="873" spans="1:4" ht="12.5">
      <c r="A873" s="43">
        <v>45833</v>
      </c>
      <c r="B873" s="30" t="s">
        <v>204</v>
      </c>
      <c r="C873" s="30" t="s">
        <v>205</v>
      </c>
      <c r="D873" s="44">
        <v>8</v>
      </c>
    </row>
    <row r="874" spans="1:4" ht="12.5">
      <c r="A874" s="43">
        <v>45833</v>
      </c>
      <c r="B874" s="30" t="s">
        <v>204</v>
      </c>
      <c r="C874" s="30" t="s">
        <v>203</v>
      </c>
      <c r="D874" s="44">
        <v>62</v>
      </c>
    </row>
    <row r="875" spans="1:4" ht="12.5">
      <c r="A875" s="43">
        <v>45833</v>
      </c>
      <c r="B875" s="30" t="s">
        <v>206</v>
      </c>
      <c r="C875" s="30" t="s">
        <v>203</v>
      </c>
      <c r="D875" s="44">
        <v>2</v>
      </c>
    </row>
    <row r="876" spans="1:4" ht="12.5">
      <c r="A876" s="43">
        <v>45833</v>
      </c>
      <c r="B876" s="30" t="s">
        <v>201</v>
      </c>
      <c r="D876" s="44">
        <v>8</v>
      </c>
    </row>
    <row r="877" spans="1:4" ht="12.5">
      <c r="A877" s="43">
        <v>45834</v>
      </c>
      <c r="B877" s="45" t="s">
        <v>213</v>
      </c>
      <c r="C877" s="30" t="s">
        <v>253</v>
      </c>
      <c r="D877" s="44">
        <v>155</v>
      </c>
    </row>
    <row r="878" spans="1:4" ht="12.5">
      <c r="A878" s="43">
        <v>45834</v>
      </c>
      <c r="B878" s="45" t="s">
        <v>252</v>
      </c>
      <c r="C878" s="30" t="s">
        <v>253</v>
      </c>
      <c r="D878" s="44">
        <v>2</v>
      </c>
    </row>
    <row r="879" spans="1:4" ht="12.5">
      <c r="A879" s="43">
        <v>45834</v>
      </c>
      <c r="B879" s="45" t="s">
        <v>186</v>
      </c>
      <c r="D879" s="44">
        <v>19</v>
      </c>
    </row>
    <row r="880" spans="1:4" ht="12.5">
      <c r="A880" s="43">
        <v>45834</v>
      </c>
      <c r="B880" s="45" t="s">
        <v>188</v>
      </c>
      <c r="D880" s="44">
        <v>5</v>
      </c>
    </row>
    <row r="881" spans="1:4" ht="12.5">
      <c r="A881" s="43">
        <v>45834</v>
      </c>
      <c r="B881" s="45" t="s">
        <v>192</v>
      </c>
      <c r="D881" s="44">
        <v>2</v>
      </c>
    </row>
    <row r="882" spans="1:4" ht="12.5">
      <c r="A882" s="43">
        <v>45834</v>
      </c>
      <c r="B882" s="30" t="s">
        <v>194</v>
      </c>
      <c r="D882" s="44">
        <v>5</v>
      </c>
    </row>
    <row r="883" spans="1:4" ht="12.5">
      <c r="A883" s="43">
        <v>45834</v>
      </c>
      <c r="B883" s="30" t="s">
        <v>195</v>
      </c>
      <c r="D883" s="44">
        <v>92</v>
      </c>
    </row>
    <row r="884" spans="1:4" ht="12.5">
      <c r="A884" s="43">
        <v>45834</v>
      </c>
      <c r="B884" s="30" t="s">
        <v>197</v>
      </c>
      <c r="C884" s="30" t="s">
        <v>196</v>
      </c>
      <c r="D884" s="44">
        <v>2</v>
      </c>
    </row>
    <row r="885" spans="1:4" ht="12.5">
      <c r="A885" s="43">
        <v>45834</v>
      </c>
      <c r="B885" s="30" t="s">
        <v>199</v>
      </c>
      <c r="D885" s="44">
        <v>2</v>
      </c>
    </row>
    <row r="886" spans="1:4" ht="12.5">
      <c r="A886" s="43">
        <v>45834</v>
      </c>
      <c r="B886" s="30" t="s">
        <v>199</v>
      </c>
      <c r="C886" s="30" t="s">
        <v>196</v>
      </c>
      <c r="D886" s="44">
        <v>5</v>
      </c>
    </row>
    <row r="887" spans="1:4" ht="12.5">
      <c r="A887" s="43">
        <v>45834</v>
      </c>
      <c r="B887" s="30" t="s">
        <v>209</v>
      </c>
      <c r="C887" s="30" t="s">
        <v>196</v>
      </c>
      <c r="D887" s="44">
        <v>2</v>
      </c>
    </row>
    <row r="888" spans="1:4" ht="12.5">
      <c r="A888" s="43">
        <v>45834</v>
      </c>
      <c r="B888" s="30" t="s">
        <v>209</v>
      </c>
      <c r="C888" s="30" t="s">
        <v>210</v>
      </c>
      <c r="D888" s="44">
        <v>2</v>
      </c>
    </row>
    <row r="889" spans="1:4" ht="12.5">
      <c r="A889" s="43">
        <v>45834</v>
      </c>
      <c r="B889" s="30" t="s">
        <v>201</v>
      </c>
      <c r="D889" s="44">
        <v>2</v>
      </c>
    </row>
    <row r="890" spans="1:4" ht="12.5">
      <c r="A890" s="43">
        <v>45834</v>
      </c>
      <c r="B890" s="30" t="s">
        <v>211</v>
      </c>
      <c r="C890" s="30" t="s">
        <v>200</v>
      </c>
      <c r="D890" s="44">
        <v>2</v>
      </c>
    </row>
    <row r="891" spans="1:4" ht="12.5">
      <c r="A891" s="43">
        <v>45834</v>
      </c>
      <c r="B891" s="30" t="s">
        <v>202</v>
      </c>
      <c r="C891" s="30" t="s">
        <v>203</v>
      </c>
      <c r="D891" s="44">
        <v>5</v>
      </c>
    </row>
    <row r="892" spans="1:4" ht="12.5">
      <c r="A892" s="43">
        <v>45834</v>
      </c>
      <c r="B892" s="30" t="s">
        <v>204</v>
      </c>
      <c r="C892" s="30" t="s">
        <v>198</v>
      </c>
      <c r="D892" s="44">
        <v>144</v>
      </c>
    </row>
    <row r="893" spans="1:4" ht="12.5">
      <c r="A893" s="43">
        <v>45834</v>
      </c>
      <c r="B893" s="30" t="s">
        <v>204</v>
      </c>
      <c r="C893" s="30" t="s">
        <v>205</v>
      </c>
      <c r="D893" s="44">
        <v>5</v>
      </c>
    </row>
    <row r="894" spans="1:4" ht="12.5">
      <c r="A894" s="43">
        <v>45834</v>
      </c>
      <c r="B894" s="30" t="s">
        <v>204</v>
      </c>
      <c r="C894" s="30" t="s">
        <v>203</v>
      </c>
      <c r="D894" s="44">
        <v>81</v>
      </c>
    </row>
    <row r="895" spans="1:4" ht="12.5">
      <c r="A895" s="43">
        <v>45834</v>
      </c>
      <c r="B895" s="30" t="s">
        <v>206</v>
      </c>
      <c r="C895" s="30" t="s">
        <v>253</v>
      </c>
      <c r="D895" s="44">
        <v>5</v>
      </c>
    </row>
    <row r="896" spans="1:4" ht="12.5">
      <c r="A896" s="43">
        <v>45834</v>
      </c>
      <c r="B896" s="30" t="s">
        <v>201</v>
      </c>
      <c r="D896" s="44">
        <v>5</v>
      </c>
    </row>
    <row r="897" spans="1:4" ht="12.5">
      <c r="A897" s="43">
        <v>45835</v>
      </c>
      <c r="B897" s="45" t="s">
        <v>187</v>
      </c>
      <c r="D897" s="44">
        <v>87</v>
      </c>
    </row>
    <row r="898" spans="1:4" ht="12.5">
      <c r="A898" s="43">
        <v>45835</v>
      </c>
      <c r="B898" s="45" t="s">
        <v>184</v>
      </c>
      <c r="C898" s="30" t="s">
        <v>253</v>
      </c>
      <c r="D898" s="44">
        <v>2</v>
      </c>
    </row>
    <row r="899" spans="1:4" ht="12.5">
      <c r="A899" s="43">
        <v>45835</v>
      </c>
      <c r="B899" s="45" t="s">
        <v>186</v>
      </c>
      <c r="D899" s="44">
        <v>13</v>
      </c>
    </row>
    <row r="900" spans="1:4" ht="12.5">
      <c r="A900" s="43">
        <v>45835</v>
      </c>
      <c r="B900" s="45" t="s">
        <v>188</v>
      </c>
      <c r="D900" s="44">
        <v>30</v>
      </c>
    </row>
    <row r="901" spans="1:4" ht="12.5">
      <c r="A901" s="43">
        <v>45835</v>
      </c>
      <c r="B901" s="45" t="s">
        <v>213</v>
      </c>
      <c r="D901" s="44">
        <v>5</v>
      </c>
    </row>
    <row r="902" spans="1:4" ht="12.5">
      <c r="A902" s="43">
        <v>45835</v>
      </c>
      <c r="B902" s="30" t="s">
        <v>194</v>
      </c>
      <c r="D902" s="44">
        <v>5</v>
      </c>
    </row>
    <row r="903" spans="1:4" ht="12.5">
      <c r="A903" s="43">
        <v>45835</v>
      </c>
      <c r="B903" s="30" t="s">
        <v>195</v>
      </c>
      <c r="D903" s="44">
        <v>68</v>
      </c>
    </row>
    <row r="904" spans="1:4" ht="12.5">
      <c r="A904" s="43">
        <v>45835</v>
      </c>
      <c r="B904" s="30" t="s">
        <v>199</v>
      </c>
      <c r="D904" s="44">
        <v>5</v>
      </c>
    </row>
    <row r="905" spans="1:4" ht="12.5">
      <c r="A905" s="43">
        <v>45835</v>
      </c>
      <c r="B905" s="30" t="s">
        <v>221</v>
      </c>
      <c r="C905" s="30" t="s">
        <v>196</v>
      </c>
      <c r="D905" s="44">
        <v>2</v>
      </c>
    </row>
    <row r="906" spans="1:4" ht="12.5">
      <c r="A906" s="43">
        <v>45835</v>
      </c>
      <c r="B906" s="30" t="s">
        <v>201</v>
      </c>
      <c r="C906" s="30" t="s">
        <v>196</v>
      </c>
      <c r="D906" s="44">
        <v>2</v>
      </c>
    </row>
    <row r="907" spans="1:4" ht="12.5">
      <c r="A907" s="43">
        <v>45835</v>
      </c>
      <c r="B907" s="30" t="s">
        <v>204</v>
      </c>
      <c r="D907" s="44">
        <v>139</v>
      </c>
    </row>
    <row r="908" spans="1:4" ht="12.5">
      <c r="A908" s="43">
        <v>45835</v>
      </c>
      <c r="B908" s="30" t="s">
        <v>204</v>
      </c>
      <c r="C908" s="30" t="s">
        <v>196</v>
      </c>
      <c r="D908" s="44">
        <v>2</v>
      </c>
    </row>
    <row r="909" spans="1:4" ht="12.5">
      <c r="A909" s="43">
        <v>45835</v>
      </c>
      <c r="B909" s="30" t="s">
        <v>204</v>
      </c>
      <c r="C909" s="30" t="s">
        <v>205</v>
      </c>
      <c r="D909" s="44">
        <v>5</v>
      </c>
    </row>
    <row r="910" spans="1:4" ht="12.5">
      <c r="A910" s="43">
        <v>45835</v>
      </c>
      <c r="B910" s="30" t="s">
        <v>204</v>
      </c>
      <c r="C910" s="30" t="s">
        <v>203</v>
      </c>
      <c r="D910" s="44">
        <v>54</v>
      </c>
    </row>
    <row r="911" spans="1:4" ht="12.5">
      <c r="A911" s="43">
        <v>45835</v>
      </c>
      <c r="B911" s="30" t="s">
        <v>206</v>
      </c>
      <c r="C911" s="30" t="s">
        <v>205</v>
      </c>
      <c r="D911" s="44">
        <v>5</v>
      </c>
    </row>
    <row r="912" spans="1:4" ht="12.5">
      <c r="A912" s="43">
        <v>45836</v>
      </c>
      <c r="B912" s="30" t="s">
        <v>204</v>
      </c>
      <c r="C912" s="30" t="s">
        <v>203</v>
      </c>
      <c r="D912" s="44">
        <v>54</v>
      </c>
    </row>
    <row r="913" spans="1:4" ht="12.5">
      <c r="A913" s="43">
        <v>45836</v>
      </c>
      <c r="B913" s="45" t="s">
        <v>186</v>
      </c>
      <c r="C913" s="30" t="s">
        <v>205</v>
      </c>
      <c r="D913" s="44">
        <v>5</v>
      </c>
    </row>
    <row r="914" spans="1:4" ht="12.5">
      <c r="A914" s="43">
        <v>45836</v>
      </c>
      <c r="B914" s="45" t="s">
        <v>187</v>
      </c>
      <c r="C914" s="30" t="s">
        <v>203</v>
      </c>
      <c r="D914" s="44">
        <v>2</v>
      </c>
    </row>
    <row r="915" spans="1:4" ht="12.5">
      <c r="A915" s="43">
        <v>45836</v>
      </c>
      <c r="B915" s="45" t="s">
        <v>188</v>
      </c>
      <c r="C915" s="30" t="s">
        <v>253</v>
      </c>
      <c r="D915" s="44">
        <v>2</v>
      </c>
    </row>
    <row r="916" spans="1:4" ht="12.5">
      <c r="A916" s="43">
        <v>45836</v>
      </c>
      <c r="B916" s="45" t="s">
        <v>247</v>
      </c>
      <c r="D916" s="44">
        <v>2</v>
      </c>
    </row>
    <row r="917" spans="1:4" ht="12.5">
      <c r="A917" s="43">
        <v>45836</v>
      </c>
      <c r="B917" s="30" t="s">
        <v>194</v>
      </c>
      <c r="D917" s="44">
        <v>2</v>
      </c>
    </row>
    <row r="918" spans="1:4" ht="12.5">
      <c r="A918" s="43">
        <v>45836</v>
      </c>
      <c r="B918" s="30" t="s">
        <v>195</v>
      </c>
      <c r="D918" s="44">
        <v>38</v>
      </c>
    </row>
    <row r="919" spans="1:4" ht="12.5">
      <c r="A919" s="43">
        <v>45836</v>
      </c>
      <c r="B919" s="30" t="s">
        <v>197</v>
      </c>
      <c r="D919" s="44">
        <v>2</v>
      </c>
    </row>
    <row r="920" spans="1:4" ht="12.5">
      <c r="A920" s="43">
        <v>45836</v>
      </c>
      <c r="B920" s="30" t="s">
        <v>199</v>
      </c>
      <c r="D920" s="44">
        <v>2</v>
      </c>
    </row>
    <row r="921" spans="1:4" ht="12.5">
      <c r="A921" s="43">
        <v>45836</v>
      </c>
      <c r="B921" s="30" t="s">
        <v>199</v>
      </c>
      <c r="C921" s="30" t="s">
        <v>196</v>
      </c>
      <c r="D921" s="44">
        <v>5</v>
      </c>
    </row>
    <row r="922" spans="1:4" ht="12.5">
      <c r="A922" s="43">
        <v>45836</v>
      </c>
      <c r="B922" s="30" t="s">
        <v>211</v>
      </c>
      <c r="D922" s="44">
        <v>2</v>
      </c>
    </row>
    <row r="923" spans="1:4" ht="12.5">
      <c r="A923" s="43">
        <v>45836</v>
      </c>
      <c r="B923" s="30" t="s">
        <v>202</v>
      </c>
      <c r="C923" s="30" t="s">
        <v>196</v>
      </c>
      <c r="D923" s="44">
        <v>2</v>
      </c>
    </row>
    <row r="924" spans="1:4" ht="12.5">
      <c r="A924" s="43">
        <v>45836</v>
      </c>
      <c r="B924" s="30" t="s">
        <v>204</v>
      </c>
      <c r="D924" s="44">
        <v>60</v>
      </c>
    </row>
    <row r="925" spans="1:4" ht="12.5">
      <c r="A925" s="43">
        <v>45836</v>
      </c>
      <c r="B925" s="30" t="s">
        <v>204</v>
      </c>
      <c r="C925" s="30" t="s">
        <v>203</v>
      </c>
      <c r="D925" s="44">
        <v>40</v>
      </c>
    </row>
    <row r="926" spans="1:4" ht="12.5">
      <c r="A926" s="43">
        <v>45837</v>
      </c>
      <c r="B926" s="30" t="s">
        <v>204</v>
      </c>
      <c r="D926" s="44">
        <v>73</v>
      </c>
    </row>
    <row r="927" spans="1:4" ht="12.5">
      <c r="A927" s="43">
        <v>45837</v>
      </c>
      <c r="B927" s="45" t="s">
        <v>252</v>
      </c>
      <c r="C927" s="30" t="s">
        <v>253</v>
      </c>
      <c r="D927" s="44">
        <v>2</v>
      </c>
    </row>
    <row r="928" spans="1:4" ht="12.5">
      <c r="A928" s="43">
        <v>45837</v>
      </c>
      <c r="B928" s="45" t="s">
        <v>184</v>
      </c>
      <c r="C928" s="30" t="s">
        <v>205</v>
      </c>
      <c r="D928" s="44">
        <v>5</v>
      </c>
    </row>
    <row r="929" spans="1:4" ht="12.5">
      <c r="A929" s="43">
        <v>45837</v>
      </c>
      <c r="B929" s="45" t="s">
        <v>186</v>
      </c>
      <c r="C929" s="30" t="s">
        <v>203</v>
      </c>
      <c r="D929" s="44">
        <v>2</v>
      </c>
    </row>
    <row r="930" spans="1:4" ht="12.5">
      <c r="A930" s="43">
        <v>45837</v>
      </c>
      <c r="B930" s="45" t="s">
        <v>188</v>
      </c>
      <c r="C930" s="30" t="s">
        <v>205</v>
      </c>
      <c r="D930" s="44">
        <v>5</v>
      </c>
    </row>
    <row r="931" spans="1:4" ht="12.5">
      <c r="A931" s="43">
        <v>45837</v>
      </c>
      <c r="B931" s="45" t="s">
        <v>191</v>
      </c>
      <c r="C931" s="30" t="s">
        <v>203</v>
      </c>
      <c r="D931" s="44">
        <v>5</v>
      </c>
    </row>
    <row r="932" spans="1:4" ht="12.5">
      <c r="A932" s="43">
        <v>45837</v>
      </c>
      <c r="B932" s="45" t="s">
        <v>192</v>
      </c>
      <c r="D932" s="44">
        <v>2</v>
      </c>
    </row>
    <row r="933" spans="1:4" ht="12.5">
      <c r="A933" s="43">
        <v>45837</v>
      </c>
      <c r="B933" s="30" t="s">
        <v>194</v>
      </c>
      <c r="D933" s="44">
        <v>10</v>
      </c>
    </row>
    <row r="934" spans="1:4" ht="12.5">
      <c r="A934" s="43">
        <v>45837</v>
      </c>
      <c r="B934" s="30" t="s">
        <v>195</v>
      </c>
      <c r="D934" s="44">
        <v>40</v>
      </c>
    </row>
    <row r="935" spans="1:4" ht="12.5">
      <c r="A935" s="43">
        <v>45837</v>
      </c>
      <c r="B935" s="30" t="s">
        <v>199</v>
      </c>
      <c r="D935" s="44">
        <v>5</v>
      </c>
    </row>
    <row r="936" spans="1:4" ht="12.5">
      <c r="A936" s="43">
        <v>45837</v>
      </c>
      <c r="B936" s="30" t="s">
        <v>199</v>
      </c>
      <c r="C936" s="30" t="s">
        <v>196</v>
      </c>
      <c r="D936" s="44">
        <v>2</v>
      </c>
    </row>
    <row r="937" spans="1:4" ht="12.5">
      <c r="A937" s="43">
        <v>45837</v>
      </c>
      <c r="B937" s="30" t="s">
        <v>204</v>
      </c>
      <c r="D937" s="44">
        <v>81</v>
      </c>
    </row>
    <row r="938" spans="1:4" ht="12.5">
      <c r="A938" s="43">
        <v>45837</v>
      </c>
      <c r="B938" s="30" t="s">
        <v>204</v>
      </c>
      <c r="C938" s="30" t="s">
        <v>203</v>
      </c>
      <c r="D938" s="44">
        <v>32</v>
      </c>
    </row>
    <row r="939" spans="1:4" ht="12.5">
      <c r="A939" s="43">
        <v>45838</v>
      </c>
      <c r="B939" s="30" t="s">
        <v>199</v>
      </c>
      <c r="D939" s="44">
        <v>125</v>
      </c>
    </row>
    <row r="940" spans="1:4" ht="12.5">
      <c r="A940" s="43">
        <v>45838</v>
      </c>
      <c r="B940" s="45" t="s">
        <v>186</v>
      </c>
      <c r="C940" s="30" t="s">
        <v>196</v>
      </c>
      <c r="D940" s="44">
        <v>10</v>
      </c>
    </row>
    <row r="941" spans="1:4" ht="12.5">
      <c r="A941" s="43">
        <v>45838</v>
      </c>
      <c r="B941" s="45" t="s">
        <v>242</v>
      </c>
      <c r="D941" s="44">
        <v>2</v>
      </c>
    </row>
    <row r="942" spans="1:4" ht="12.5">
      <c r="A942" s="43">
        <v>45838</v>
      </c>
      <c r="B942" s="45" t="s">
        <v>188</v>
      </c>
      <c r="D942" s="44">
        <v>5</v>
      </c>
    </row>
    <row r="943" spans="1:4" ht="12.5">
      <c r="A943" s="43">
        <v>45838</v>
      </c>
      <c r="B943" s="45" t="s">
        <v>191</v>
      </c>
      <c r="D943" s="44">
        <v>2</v>
      </c>
    </row>
    <row r="944" spans="1:4" ht="12.5">
      <c r="A944" s="43">
        <v>45838</v>
      </c>
      <c r="B944" s="45" t="s">
        <v>192</v>
      </c>
      <c r="C944" s="30" t="s">
        <v>203</v>
      </c>
      <c r="D944" s="44">
        <v>2</v>
      </c>
    </row>
    <row r="945" spans="1:4" ht="12.5">
      <c r="A945" s="43">
        <v>45838</v>
      </c>
      <c r="B945" s="30" t="s">
        <v>194</v>
      </c>
      <c r="C945" s="30" t="s">
        <v>205</v>
      </c>
      <c r="D945" s="44">
        <v>2</v>
      </c>
    </row>
    <row r="946" spans="1:4" ht="12.5">
      <c r="A946" s="43">
        <v>45838</v>
      </c>
      <c r="B946" s="30" t="s">
        <v>195</v>
      </c>
      <c r="C946" s="30" t="s">
        <v>253</v>
      </c>
      <c r="D946" s="44">
        <v>62</v>
      </c>
    </row>
    <row r="947" spans="1:4" ht="12.5">
      <c r="A947" s="43">
        <v>45838</v>
      </c>
      <c r="B947" s="30" t="s">
        <v>199</v>
      </c>
      <c r="D947" s="44">
        <v>5</v>
      </c>
    </row>
    <row r="948" spans="1:4" ht="12.5">
      <c r="A948" s="43">
        <v>45838</v>
      </c>
      <c r="B948" s="30" t="s">
        <v>199</v>
      </c>
      <c r="C948" s="30" t="s">
        <v>196</v>
      </c>
      <c r="D948" s="44">
        <v>8</v>
      </c>
    </row>
    <row r="949" spans="1:4" ht="12.5">
      <c r="A949" s="43">
        <v>45838</v>
      </c>
      <c r="B949" s="30" t="s">
        <v>209</v>
      </c>
      <c r="C949" s="30" t="s">
        <v>210</v>
      </c>
      <c r="D949" s="44">
        <v>2</v>
      </c>
    </row>
    <row r="950" spans="1:4" ht="12.5">
      <c r="A950" s="43">
        <v>45838</v>
      </c>
      <c r="B950" s="30" t="s">
        <v>202</v>
      </c>
      <c r="D950" s="44">
        <v>8</v>
      </c>
    </row>
    <row r="951" spans="1:4" ht="12.5">
      <c r="A951" s="43">
        <v>45838</v>
      </c>
      <c r="B951" s="30" t="s">
        <v>202</v>
      </c>
      <c r="C951" s="30" t="s">
        <v>203</v>
      </c>
      <c r="D951" s="44">
        <v>2</v>
      </c>
    </row>
    <row r="952" spans="1:4" ht="12.5">
      <c r="A952" s="43">
        <v>45838</v>
      </c>
      <c r="B952" s="30" t="s">
        <v>204</v>
      </c>
      <c r="D952" s="44">
        <v>128</v>
      </c>
    </row>
    <row r="953" spans="1:4" ht="12.5">
      <c r="A953" s="43">
        <v>45838</v>
      </c>
      <c r="B953" s="30" t="s">
        <v>204</v>
      </c>
      <c r="C953" s="30" t="s">
        <v>205</v>
      </c>
      <c r="D953" s="44">
        <v>5</v>
      </c>
    </row>
    <row r="954" spans="1:4" ht="12.5">
      <c r="A954" s="43">
        <v>45838</v>
      </c>
      <c r="B954" s="30" t="s">
        <v>204</v>
      </c>
      <c r="C954" s="30" t="s">
        <v>203</v>
      </c>
      <c r="D954" s="44">
        <v>62</v>
      </c>
    </row>
    <row r="955" spans="1:4" ht="12.5">
      <c r="A955" s="43">
        <v>45838</v>
      </c>
      <c r="B955" s="30" t="s">
        <v>206</v>
      </c>
      <c r="C955" s="30" t="s">
        <v>196</v>
      </c>
      <c r="D955" s="44">
        <v>2</v>
      </c>
    </row>
    <row r="956" spans="1:4" ht="12.5">
      <c r="A956" s="43">
        <v>45838</v>
      </c>
      <c r="B956" s="30" t="s">
        <v>251</v>
      </c>
      <c r="D956" s="44">
        <v>2</v>
      </c>
    </row>
    <row r="957" spans="1:4" ht="12.5">
      <c r="A957" s="43">
        <v>45839</v>
      </c>
      <c r="B957" s="30" t="s">
        <v>204</v>
      </c>
      <c r="C957" s="30" t="s">
        <v>203</v>
      </c>
      <c r="D957" s="44">
        <v>152</v>
      </c>
    </row>
    <row r="958" spans="1:4" ht="12.5">
      <c r="A958" s="43">
        <v>45839</v>
      </c>
      <c r="B958" s="45" t="s">
        <v>186</v>
      </c>
      <c r="D958" s="44">
        <v>13</v>
      </c>
    </row>
    <row r="959" spans="1:4" ht="12.5">
      <c r="A959" s="43">
        <v>45839</v>
      </c>
      <c r="B959" s="45" t="s">
        <v>242</v>
      </c>
      <c r="D959" s="44">
        <v>2</v>
      </c>
    </row>
    <row r="960" spans="1:4" ht="12.5">
      <c r="A960" s="43">
        <v>45839</v>
      </c>
      <c r="B960" s="45" t="s">
        <v>188</v>
      </c>
      <c r="D960" s="44">
        <v>8</v>
      </c>
    </row>
    <row r="961" spans="1:4" ht="12.5">
      <c r="A961" s="43">
        <v>45839</v>
      </c>
      <c r="B961" s="45" t="s">
        <v>191</v>
      </c>
      <c r="C961" s="30" t="s">
        <v>203</v>
      </c>
      <c r="D961" s="44">
        <v>2</v>
      </c>
    </row>
    <row r="962" spans="1:4" ht="12.5">
      <c r="A962" s="43">
        <v>45839</v>
      </c>
      <c r="B962" s="45" t="s">
        <v>193</v>
      </c>
      <c r="D962" s="44">
        <v>2</v>
      </c>
    </row>
    <row r="963" spans="1:4" ht="12.5">
      <c r="A963" s="43">
        <v>45839</v>
      </c>
      <c r="B963" s="30" t="s">
        <v>194</v>
      </c>
      <c r="C963" s="30" t="s">
        <v>253</v>
      </c>
      <c r="D963" s="44">
        <v>2</v>
      </c>
    </row>
    <row r="964" spans="1:4" ht="12.5">
      <c r="A964" s="43">
        <v>45839</v>
      </c>
      <c r="B964" s="30" t="s">
        <v>195</v>
      </c>
      <c r="D964" s="44">
        <v>49</v>
      </c>
    </row>
    <row r="965" spans="1:4" ht="12.5">
      <c r="A965" s="43">
        <v>45839</v>
      </c>
      <c r="B965" s="30" t="s">
        <v>199</v>
      </c>
      <c r="D965" s="44">
        <v>10</v>
      </c>
    </row>
    <row r="966" spans="1:4" ht="12.5">
      <c r="A966" s="43">
        <v>45839</v>
      </c>
      <c r="B966" s="30" t="s">
        <v>199</v>
      </c>
      <c r="C966" s="30" t="s">
        <v>196</v>
      </c>
      <c r="D966" s="44">
        <v>2</v>
      </c>
    </row>
    <row r="967" spans="1:4" ht="12.5">
      <c r="A967" s="43">
        <v>45839</v>
      </c>
      <c r="B967" s="30" t="s">
        <v>209</v>
      </c>
      <c r="C967" s="30" t="s">
        <v>196</v>
      </c>
      <c r="D967" s="44">
        <v>2</v>
      </c>
    </row>
    <row r="968" spans="1:4" ht="12.5">
      <c r="A968" s="43">
        <v>45839</v>
      </c>
      <c r="B968" s="30" t="s">
        <v>221</v>
      </c>
      <c r="C968" s="30" t="s">
        <v>210</v>
      </c>
      <c r="D968" s="44">
        <v>5</v>
      </c>
    </row>
    <row r="969" spans="1:4" ht="12.5">
      <c r="A969" s="43">
        <v>45839</v>
      </c>
      <c r="B969" s="30" t="s">
        <v>204</v>
      </c>
      <c r="D969" s="44">
        <v>103</v>
      </c>
    </row>
    <row r="970" spans="1:4" ht="12.5">
      <c r="A970" s="43">
        <v>45839</v>
      </c>
      <c r="B970" s="30" t="s">
        <v>204</v>
      </c>
      <c r="C970" s="30" t="s">
        <v>210</v>
      </c>
      <c r="D970" s="44">
        <v>2</v>
      </c>
    </row>
    <row r="971" spans="1:4" ht="12.5">
      <c r="A971" s="43">
        <v>45839</v>
      </c>
      <c r="B971" s="30" t="s">
        <v>204</v>
      </c>
      <c r="C971" s="30" t="s">
        <v>198</v>
      </c>
      <c r="D971" s="44">
        <v>2</v>
      </c>
    </row>
    <row r="972" spans="1:4" ht="12.5">
      <c r="A972" s="43">
        <v>45839</v>
      </c>
      <c r="B972" s="30" t="s">
        <v>204</v>
      </c>
      <c r="C972" s="30" t="s">
        <v>203</v>
      </c>
      <c r="D972" s="44">
        <v>57</v>
      </c>
    </row>
    <row r="973" spans="1:4" ht="12.5">
      <c r="A973" s="43">
        <v>45840</v>
      </c>
      <c r="B973" s="30" t="s">
        <v>204</v>
      </c>
      <c r="C973" s="30" t="s">
        <v>203</v>
      </c>
      <c r="D973" s="44">
        <v>112</v>
      </c>
    </row>
    <row r="974" spans="1:4" ht="12.5">
      <c r="A974" s="43">
        <v>45840</v>
      </c>
      <c r="B974" s="45" t="s">
        <v>186</v>
      </c>
      <c r="C974" s="30" t="s">
        <v>203</v>
      </c>
      <c r="D974" s="44">
        <v>10</v>
      </c>
    </row>
    <row r="975" spans="1:4" ht="12.5">
      <c r="A975" s="43">
        <v>45840</v>
      </c>
      <c r="B975" s="45" t="s">
        <v>187</v>
      </c>
      <c r="D975" s="44">
        <v>2</v>
      </c>
    </row>
    <row r="976" spans="1:4" ht="12.5">
      <c r="A976" s="43">
        <v>45840</v>
      </c>
      <c r="B976" s="45" t="s">
        <v>188</v>
      </c>
      <c r="D976" s="44">
        <v>19</v>
      </c>
    </row>
    <row r="977" spans="1:4" ht="12.5">
      <c r="A977" s="43">
        <v>45840</v>
      </c>
      <c r="B977" s="45" t="s">
        <v>257</v>
      </c>
      <c r="D977" s="44">
        <v>2</v>
      </c>
    </row>
    <row r="978" spans="1:4" ht="12.5">
      <c r="A978" s="43">
        <v>45840</v>
      </c>
      <c r="B978" s="45" t="s">
        <v>191</v>
      </c>
      <c r="D978" s="44">
        <v>2</v>
      </c>
    </row>
    <row r="979" spans="1:4" ht="12.5">
      <c r="A979" s="43">
        <v>45840</v>
      </c>
      <c r="B979" s="30" t="s">
        <v>194</v>
      </c>
      <c r="D979" s="44">
        <v>10</v>
      </c>
    </row>
    <row r="980" spans="1:4" ht="12.5">
      <c r="A980" s="43">
        <v>45840</v>
      </c>
      <c r="B980" s="30" t="s">
        <v>195</v>
      </c>
      <c r="D980" s="44">
        <v>101</v>
      </c>
    </row>
    <row r="981" spans="1:4" ht="12.5">
      <c r="A981" s="43">
        <v>45840</v>
      </c>
      <c r="B981" s="30" t="s">
        <v>199</v>
      </c>
      <c r="C981" s="30" t="s">
        <v>196</v>
      </c>
      <c r="D981" s="44">
        <v>5</v>
      </c>
    </row>
    <row r="982" spans="1:4" ht="12.5">
      <c r="A982" s="43">
        <v>45840</v>
      </c>
      <c r="B982" s="30" t="s">
        <v>209</v>
      </c>
      <c r="D982" s="44">
        <v>2</v>
      </c>
    </row>
    <row r="983" spans="1:4" ht="12.5">
      <c r="A983" s="43">
        <v>45840</v>
      </c>
      <c r="B983" s="30" t="s">
        <v>201</v>
      </c>
      <c r="C983" s="30" t="s">
        <v>198</v>
      </c>
      <c r="D983" s="44">
        <v>2</v>
      </c>
    </row>
    <row r="984" spans="1:4" ht="12.5">
      <c r="A984" s="43">
        <v>45840</v>
      </c>
      <c r="B984" s="30" t="s">
        <v>211</v>
      </c>
      <c r="C984" s="30" t="s">
        <v>196</v>
      </c>
      <c r="D984" s="44">
        <v>2</v>
      </c>
    </row>
    <row r="985" spans="1:4" ht="12.5">
      <c r="A985" s="43">
        <v>45840</v>
      </c>
      <c r="B985" s="30" t="s">
        <v>204</v>
      </c>
      <c r="C985" s="30" t="s">
        <v>196</v>
      </c>
      <c r="D985" s="44">
        <v>133</v>
      </c>
    </row>
    <row r="986" spans="1:4" ht="12.5">
      <c r="A986" s="43">
        <v>45840</v>
      </c>
      <c r="B986" s="30" t="s">
        <v>204</v>
      </c>
      <c r="C986" s="30" t="s">
        <v>196</v>
      </c>
      <c r="D986" s="44">
        <v>2</v>
      </c>
    </row>
    <row r="987" spans="1:4" ht="12.5">
      <c r="A987" s="43">
        <v>45840</v>
      </c>
      <c r="B987" s="30" t="s">
        <v>204</v>
      </c>
      <c r="C987" s="30" t="s">
        <v>205</v>
      </c>
      <c r="D987" s="44">
        <v>5</v>
      </c>
    </row>
    <row r="988" spans="1:4" ht="12.5">
      <c r="A988" s="43">
        <v>45840</v>
      </c>
      <c r="B988" s="30" t="s">
        <v>204</v>
      </c>
      <c r="C988" s="30" t="s">
        <v>203</v>
      </c>
      <c r="D988" s="44">
        <v>71</v>
      </c>
    </row>
    <row r="989" spans="1:4" ht="12.5">
      <c r="A989" s="43">
        <v>45840</v>
      </c>
      <c r="B989" s="30" t="s">
        <v>206</v>
      </c>
      <c r="C989" s="30" t="s">
        <v>210</v>
      </c>
      <c r="D989" s="44">
        <v>5</v>
      </c>
    </row>
    <row r="990" spans="1:4" ht="12.5">
      <c r="A990" s="43">
        <v>45840</v>
      </c>
      <c r="B990" s="30" t="s">
        <v>201</v>
      </c>
      <c r="C990" s="30" t="s">
        <v>198</v>
      </c>
      <c r="D990" s="44">
        <v>8</v>
      </c>
    </row>
    <row r="991" spans="1:4" ht="12.5">
      <c r="A991" s="43">
        <v>45841</v>
      </c>
      <c r="B991" s="30" t="s">
        <v>204</v>
      </c>
      <c r="C991" s="30" t="s">
        <v>203</v>
      </c>
      <c r="D991" s="44">
        <v>87</v>
      </c>
    </row>
    <row r="992" spans="1:4" ht="12.5">
      <c r="A992" s="43">
        <v>45841</v>
      </c>
      <c r="B992" s="45" t="s">
        <v>186</v>
      </c>
      <c r="D992" s="44">
        <v>10</v>
      </c>
    </row>
    <row r="993" spans="1:4" ht="12.5">
      <c r="A993" s="43">
        <v>45841</v>
      </c>
      <c r="B993" s="45" t="s">
        <v>188</v>
      </c>
      <c r="D993" s="44">
        <v>5</v>
      </c>
    </row>
    <row r="994" spans="1:4" ht="12.5">
      <c r="A994" s="43">
        <v>45841</v>
      </c>
      <c r="B994" s="45" t="s">
        <v>257</v>
      </c>
      <c r="D994" s="44">
        <v>2</v>
      </c>
    </row>
    <row r="995" spans="1:4" ht="12.5">
      <c r="A995" s="43">
        <v>45841</v>
      </c>
      <c r="B995" s="45" t="s">
        <v>191</v>
      </c>
      <c r="D995" s="44">
        <v>2</v>
      </c>
    </row>
    <row r="996" spans="1:4" ht="12.5">
      <c r="A996" s="43">
        <v>45841</v>
      </c>
      <c r="B996" s="30" t="s">
        <v>194</v>
      </c>
      <c r="D996" s="44">
        <v>8</v>
      </c>
    </row>
    <row r="997" spans="1:4" ht="12.5">
      <c r="A997" s="43">
        <v>45841</v>
      </c>
      <c r="B997" s="30" t="s">
        <v>195</v>
      </c>
      <c r="D997" s="44">
        <v>68</v>
      </c>
    </row>
    <row r="998" spans="1:4" ht="12.5">
      <c r="A998" s="43">
        <v>45841</v>
      </c>
      <c r="B998" s="30" t="s">
        <v>197</v>
      </c>
      <c r="D998" s="44">
        <v>2</v>
      </c>
    </row>
    <row r="999" spans="1:4" ht="12.5">
      <c r="A999" s="43">
        <v>45841</v>
      </c>
      <c r="B999" s="30" t="s">
        <v>199</v>
      </c>
      <c r="C999" s="30" t="s">
        <v>196</v>
      </c>
      <c r="D999" s="44">
        <v>10</v>
      </c>
    </row>
    <row r="1000" spans="1:4" ht="12.5">
      <c r="A1000" s="43">
        <v>45841</v>
      </c>
      <c r="B1000" s="30" t="s">
        <v>209</v>
      </c>
      <c r="C1000" s="30" t="s">
        <v>196</v>
      </c>
      <c r="D1000" s="44">
        <v>2</v>
      </c>
    </row>
    <row r="1001" spans="1:4" ht="12.5">
      <c r="A1001" s="43">
        <v>45841</v>
      </c>
      <c r="B1001" s="30" t="s">
        <v>221</v>
      </c>
      <c r="D1001" s="44">
        <v>5</v>
      </c>
    </row>
    <row r="1002" spans="1:4" ht="12.5">
      <c r="A1002" s="43">
        <v>45841</v>
      </c>
      <c r="B1002" s="30" t="s">
        <v>221</v>
      </c>
      <c r="C1002" s="30" t="s">
        <v>222</v>
      </c>
      <c r="D1002" s="44">
        <v>2</v>
      </c>
    </row>
    <row r="1003" spans="1:4" ht="12.5">
      <c r="A1003" s="43">
        <v>45841</v>
      </c>
      <c r="B1003" s="30" t="s">
        <v>201</v>
      </c>
      <c r="D1003" s="44">
        <v>2</v>
      </c>
    </row>
    <row r="1004" spans="1:4" ht="12.5">
      <c r="A1004" s="43">
        <v>45841</v>
      </c>
      <c r="B1004" s="30" t="s">
        <v>202</v>
      </c>
      <c r="C1004" s="30" t="s">
        <v>203</v>
      </c>
      <c r="D1004" s="44">
        <v>5</v>
      </c>
    </row>
    <row r="1005" spans="1:4" ht="12.5">
      <c r="A1005" s="43">
        <v>45841</v>
      </c>
      <c r="B1005" s="30" t="s">
        <v>204</v>
      </c>
      <c r="C1005" s="30" t="s">
        <v>196</v>
      </c>
      <c r="D1005" s="44">
        <v>106</v>
      </c>
    </row>
    <row r="1006" spans="1:4" ht="12.5">
      <c r="A1006" s="43">
        <v>45841</v>
      </c>
      <c r="B1006" s="30" t="s">
        <v>204</v>
      </c>
      <c r="C1006" s="30" t="s">
        <v>196</v>
      </c>
      <c r="D1006" s="44">
        <v>5</v>
      </c>
    </row>
    <row r="1007" spans="1:4" ht="12.5">
      <c r="A1007" s="43">
        <v>45841</v>
      </c>
      <c r="B1007" s="30" t="s">
        <v>204</v>
      </c>
      <c r="C1007" s="30" t="s">
        <v>203</v>
      </c>
      <c r="D1007" s="44">
        <v>49</v>
      </c>
    </row>
    <row r="1008" spans="1:4" ht="12.5">
      <c r="A1008" s="43">
        <v>45841</v>
      </c>
      <c r="B1008" s="30" t="s">
        <v>206</v>
      </c>
      <c r="C1008" s="30" t="s">
        <v>203</v>
      </c>
      <c r="D1008" s="44">
        <v>2</v>
      </c>
    </row>
    <row r="1009" spans="1:4" ht="12.5">
      <c r="A1009" s="43">
        <v>45842</v>
      </c>
      <c r="B1009" s="30" t="s">
        <v>201</v>
      </c>
      <c r="D1009" s="44">
        <v>106</v>
      </c>
    </row>
    <row r="1010" spans="1:4" ht="12.5">
      <c r="A1010" s="43">
        <v>45842</v>
      </c>
      <c r="B1010" s="45" t="s">
        <v>186</v>
      </c>
      <c r="D1010" s="44">
        <v>16</v>
      </c>
    </row>
    <row r="1011" spans="1:4" ht="12.5">
      <c r="A1011" s="43">
        <v>45842</v>
      </c>
      <c r="B1011" s="45" t="s">
        <v>188</v>
      </c>
      <c r="D1011" s="44">
        <v>2</v>
      </c>
    </row>
    <row r="1012" spans="1:4" ht="12.5">
      <c r="A1012" s="43">
        <v>45842</v>
      </c>
      <c r="B1012" s="45" t="s">
        <v>191</v>
      </c>
      <c r="D1012" s="44">
        <v>2</v>
      </c>
    </row>
    <row r="1013" spans="1:4" ht="12.5">
      <c r="A1013" s="43">
        <v>45842</v>
      </c>
      <c r="B1013" s="30" t="s">
        <v>194</v>
      </c>
      <c r="D1013" s="44">
        <v>5</v>
      </c>
    </row>
    <row r="1014" spans="1:4" ht="12.5">
      <c r="A1014" s="43">
        <v>45842</v>
      </c>
      <c r="B1014" s="30" t="s">
        <v>195</v>
      </c>
      <c r="D1014" s="44">
        <v>71</v>
      </c>
    </row>
    <row r="1015" spans="1:4" ht="12.5">
      <c r="A1015" s="43">
        <v>45842</v>
      </c>
      <c r="B1015" s="30" t="s">
        <v>199</v>
      </c>
      <c r="D1015" s="44">
        <v>5</v>
      </c>
    </row>
    <row r="1016" spans="1:4" ht="12.5">
      <c r="A1016" s="43">
        <v>45842</v>
      </c>
      <c r="B1016" s="30" t="s">
        <v>199</v>
      </c>
      <c r="C1016" s="30" t="s">
        <v>196</v>
      </c>
      <c r="D1016" s="44">
        <v>2</v>
      </c>
    </row>
    <row r="1017" spans="1:4" ht="12.5">
      <c r="A1017" s="43">
        <v>45842</v>
      </c>
      <c r="B1017" s="30" t="s">
        <v>221</v>
      </c>
      <c r="C1017" s="30" t="s">
        <v>222</v>
      </c>
      <c r="D1017" s="44">
        <v>2</v>
      </c>
    </row>
    <row r="1018" spans="1:4" ht="12.5">
      <c r="A1018" s="43">
        <v>45842</v>
      </c>
      <c r="B1018" s="30" t="s">
        <v>201</v>
      </c>
      <c r="C1018" s="30" t="s">
        <v>196</v>
      </c>
      <c r="D1018" s="44">
        <v>2</v>
      </c>
    </row>
    <row r="1019" spans="1:4" ht="12.5">
      <c r="A1019" s="43">
        <v>45842</v>
      </c>
      <c r="B1019" s="30" t="s">
        <v>211</v>
      </c>
      <c r="C1019" s="30" t="s">
        <v>198</v>
      </c>
      <c r="D1019" s="44">
        <v>2</v>
      </c>
    </row>
    <row r="1020" spans="1:4" ht="12.5">
      <c r="A1020" s="43">
        <v>45842</v>
      </c>
      <c r="B1020" s="30" t="s">
        <v>202</v>
      </c>
      <c r="D1020" s="44">
        <v>2</v>
      </c>
    </row>
    <row r="1021" spans="1:4" ht="12.5">
      <c r="A1021" s="43">
        <v>45842</v>
      </c>
      <c r="B1021" s="30" t="s">
        <v>202</v>
      </c>
      <c r="C1021" s="30" t="s">
        <v>205</v>
      </c>
      <c r="D1021" s="44">
        <v>2</v>
      </c>
    </row>
    <row r="1022" spans="1:4" ht="12.5">
      <c r="A1022" s="43">
        <v>45842</v>
      </c>
      <c r="B1022" s="30" t="s">
        <v>204</v>
      </c>
      <c r="C1022" s="30" t="s">
        <v>196</v>
      </c>
      <c r="D1022" s="44">
        <v>76</v>
      </c>
    </row>
    <row r="1023" spans="1:4" ht="12.5">
      <c r="A1023" s="43">
        <v>45842</v>
      </c>
      <c r="B1023" s="30" t="s">
        <v>204</v>
      </c>
      <c r="C1023" s="30" t="s">
        <v>196</v>
      </c>
      <c r="D1023" s="44">
        <v>2</v>
      </c>
    </row>
    <row r="1024" spans="1:4" ht="12.5">
      <c r="A1024" s="43">
        <v>45842</v>
      </c>
      <c r="B1024" s="30" t="s">
        <v>204</v>
      </c>
      <c r="C1024" s="30" t="s">
        <v>205</v>
      </c>
      <c r="D1024" s="44">
        <v>8</v>
      </c>
    </row>
    <row r="1025" spans="1:4" ht="12.5">
      <c r="A1025" s="43">
        <v>45842</v>
      </c>
      <c r="B1025" s="30" t="s">
        <v>204</v>
      </c>
      <c r="C1025" s="30" t="s">
        <v>203</v>
      </c>
      <c r="D1025" s="44">
        <v>35</v>
      </c>
    </row>
    <row r="1026" spans="1:4" ht="12.5">
      <c r="A1026" s="43">
        <v>45842</v>
      </c>
      <c r="B1026" s="30" t="s">
        <v>206</v>
      </c>
      <c r="C1026" s="30" t="s">
        <v>203</v>
      </c>
      <c r="D1026" s="44">
        <v>2</v>
      </c>
    </row>
    <row r="1027" spans="1:4" ht="12.5">
      <c r="A1027" s="43">
        <v>45843</v>
      </c>
      <c r="B1027" s="30" t="s">
        <v>206</v>
      </c>
      <c r="D1027" s="44">
        <v>57</v>
      </c>
    </row>
    <row r="1028" spans="1:4" ht="12.5">
      <c r="A1028" s="43">
        <v>45843</v>
      </c>
      <c r="B1028" s="45" t="s">
        <v>187</v>
      </c>
      <c r="D1028" s="44">
        <v>2</v>
      </c>
    </row>
    <row r="1029" spans="1:4" ht="12.5">
      <c r="A1029" s="43">
        <v>45843</v>
      </c>
      <c r="B1029" s="45" t="s">
        <v>258</v>
      </c>
      <c r="D1029" s="44">
        <v>2</v>
      </c>
    </row>
    <row r="1030" spans="1:4" ht="12.5">
      <c r="A1030" s="43">
        <v>45843</v>
      </c>
      <c r="B1030" s="30" t="s">
        <v>259</v>
      </c>
      <c r="D1030" s="44">
        <v>2</v>
      </c>
    </row>
    <row r="1031" spans="1:4" ht="12.5">
      <c r="A1031" s="43">
        <v>45843</v>
      </c>
      <c r="B1031" s="30" t="s">
        <v>194</v>
      </c>
      <c r="D1031" s="44">
        <v>5</v>
      </c>
    </row>
    <row r="1032" spans="1:4" ht="12.5">
      <c r="A1032" s="43">
        <v>45843</v>
      </c>
      <c r="B1032" s="30" t="s">
        <v>195</v>
      </c>
      <c r="D1032" s="44">
        <v>30</v>
      </c>
    </row>
    <row r="1033" spans="1:4" ht="12.5">
      <c r="A1033" s="43">
        <v>45843</v>
      </c>
      <c r="B1033" s="30" t="s">
        <v>209</v>
      </c>
      <c r="C1033" s="30" t="s">
        <v>210</v>
      </c>
      <c r="D1033" s="44">
        <v>2</v>
      </c>
    </row>
    <row r="1034" spans="1:4" ht="12.5">
      <c r="A1034" s="43">
        <v>45843</v>
      </c>
      <c r="B1034" s="30" t="s">
        <v>201</v>
      </c>
      <c r="C1034" s="30" t="s">
        <v>198</v>
      </c>
      <c r="D1034" s="44">
        <v>2</v>
      </c>
    </row>
    <row r="1035" spans="1:4" ht="12.5">
      <c r="A1035" s="43">
        <v>45843</v>
      </c>
      <c r="B1035" s="30" t="s">
        <v>211</v>
      </c>
      <c r="C1035" s="30" t="s">
        <v>222</v>
      </c>
      <c r="D1035" s="44">
        <v>5</v>
      </c>
    </row>
    <row r="1036" spans="1:4" ht="12.5">
      <c r="A1036" s="43">
        <v>45843</v>
      </c>
      <c r="B1036" s="30" t="s">
        <v>202</v>
      </c>
      <c r="D1036" s="44">
        <v>2</v>
      </c>
    </row>
    <row r="1037" spans="1:4" ht="12.5">
      <c r="A1037" s="43">
        <v>45843</v>
      </c>
      <c r="B1037" s="30" t="s">
        <v>204</v>
      </c>
      <c r="D1037" s="44">
        <v>71</v>
      </c>
    </row>
    <row r="1038" spans="1:4" ht="12.5">
      <c r="A1038" s="43">
        <v>45843</v>
      </c>
      <c r="B1038" s="30" t="s">
        <v>204</v>
      </c>
      <c r="C1038" s="30" t="s">
        <v>205</v>
      </c>
      <c r="D1038" s="44">
        <v>2</v>
      </c>
    </row>
    <row r="1039" spans="1:4" ht="12.5">
      <c r="A1039" s="43">
        <v>45843</v>
      </c>
      <c r="B1039" s="30" t="s">
        <v>204</v>
      </c>
      <c r="C1039" s="30" t="s">
        <v>203</v>
      </c>
      <c r="D1039" s="44">
        <v>13</v>
      </c>
    </row>
    <row r="1040" spans="1:4" ht="12.5">
      <c r="A1040" s="43">
        <v>45844</v>
      </c>
      <c r="B1040" s="30" t="s">
        <v>204</v>
      </c>
      <c r="C1040" s="30" t="s">
        <v>203</v>
      </c>
      <c r="D1040" s="44">
        <v>43</v>
      </c>
    </row>
    <row r="1041" spans="1:4" ht="12.5">
      <c r="A1041" s="43">
        <v>45844</v>
      </c>
      <c r="B1041" s="45" t="s">
        <v>186</v>
      </c>
      <c r="C1041" s="30" t="s">
        <v>196</v>
      </c>
      <c r="D1041" s="44">
        <v>2</v>
      </c>
    </row>
    <row r="1042" spans="1:4" ht="12.5">
      <c r="A1042" s="43">
        <v>45844</v>
      </c>
      <c r="B1042" s="45" t="s">
        <v>242</v>
      </c>
      <c r="C1042" s="30" t="s">
        <v>205</v>
      </c>
      <c r="D1042" s="44">
        <v>5</v>
      </c>
    </row>
    <row r="1043" spans="1:4" ht="12.5">
      <c r="A1043" s="43">
        <v>45844</v>
      </c>
      <c r="B1043" s="45" t="s">
        <v>191</v>
      </c>
      <c r="C1043" s="30" t="s">
        <v>203</v>
      </c>
      <c r="D1043" s="44">
        <v>2</v>
      </c>
    </row>
    <row r="1044" spans="1:4" ht="12.5">
      <c r="A1044" s="43">
        <v>45844</v>
      </c>
      <c r="B1044" s="30" t="s">
        <v>194</v>
      </c>
      <c r="D1044" s="44">
        <v>2</v>
      </c>
    </row>
    <row r="1045" spans="1:4" ht="12.5">
      <c r="A1045" s="43">
        <v>45844</v>
      </c>
      <c r="B1045" s="30" t="s">
        <v>195</v>
      </c>
      <c r="D1045" s="44">
        <v>43</v>
      </c>
    </row>
    <row r="1046" spans="1:4" ht="12.5">
      <c r="A1046" s="43">
        <v>45844</v>
      </c>
      <c r="B1046" s="30" t="s">
        <v>199</v>
      </c>
      <c r="D1046" s="44">
        <v>2</v>
      </c>
    </row>
    <row r="1047" spans="1:4" ht="12.5">
      <c r="A1047" s="43">
        <v>45844</v>
      </c>
      <c r="B1047" s="30" t="s">
        <v>199</v>
      </c>
      <c r="C1047" s="30" t="s">
        <v>196</v>
      </c>
      <c r="D1047" s="44">
        <v>5</v>
      </c>
    </row>
    <row r="1048" spans="1:4" ht="12.5">
      <c r="A1048" s="43">
        <v>45844</v>
      </c>
      <c r="B1048" s="30" t="s">
        <v>209</v>
      </c>
      <c r="C1048" s="30" t="s">
        <v>210</v>
      </c>
      <c r="D1048" s="44">
        <v>2</v>
      </c>
    </row>
    <row r="1049" spans="1:4" ht="12.5">
      <c r="A1049" s="43">
        <v>45844</v>
      </c>
      <c r="B1049" s="30" t="s">
        <v>221</v>
      </c>
      <c r="C1049" s="30" t="s">
        <v>222</v>
      </c>
      <c r="D1049" s="44">
        <v>2</v>
      </c>
    </row>
    <row r="1050" spans="1:4" ht="12.5">
      <c r="A1050" s="43">
        <v>45844</v>
      </c>
      <c r="B1050" s="30" t="s">
        <v>201</v>
      </c>
      <c r="D1050" s="44">
        <v>2</v>
      </c>
    </row>
    <row r="1051" spans="1:4" ht="12.5">
      <c r="A1051" s="43">
        <v>45844</v>
      </c>
      <c r="B1051" s="30" t="s">
        <v>201</v>
      </c>
      <c r="C1051" s="30" t="s">
        <v>198</v>
      </c>
      <c r="D1051" s="44">
        <v>2</v>
      </c>
    </row>
    <row r="1052" spans="1:4" ht="12.5">
      <c r="A1052" s="43">
        <v>45844</v>
      </c>
      <c r="B1052" s="30" t="s">
        <v>202</v>
      </c>
      <c r="C1052" s="30" t="s">
        <v>205</v>
      </c>
      <c r="D1052" s="44">
        <v>2</v>
      </c>
    </row>
    <row r="1053" spans="1:4" ht="12.5">
      <c r="A1053" s="43">
        <v>45844</v>
      </c>
      <c r="B1053" s="30" t="s">
        <v>204</v>
      </c>
      <c r="D1053" s="44">
        <v>73</v>
      </c>
    </row>
    <row r="1054" spans="1:4" ht="12.5">
      <c r="A1054" s="43">
        <v>45844</v>
      </c>
      <c r="B1054" s="30" t="s">
        <v>204</v>
      </c>
      <c r="C1054" s="30" t="s">
        <v>203</v>
      </c>
      <c r="D1054" s="44">
        <v>19</v>
      </c>
    </row>
    <row r="1055" spans="1:4" ht="12.5">
      <c r="A1055" s="43">
        <v>45845</v>
      </c>
      <c r="B1055" s="30" t="s">
        <v>204</v>
      </c>
      <c r="D1055" s="44">
        <v>106</v>
      </c>
    </row>
    <row r="1056" spans="1:4" ht="12.5">
      <c r="A1056" s="43">
        <v>45845</v>
      </c>
      <c r="B1056" s="45" t="s">
        <v>252</v>
      </c>
      <c r="C1056" s="30" t="s">
        <v>205</v>
      </c>
      <c r="D1056" s="44">
        <v>2</v>
      </c>
    </row>
    <row r="1057" spans="1:4" ht="12.5">
      <c r="A1057" s="43">
        <v>45845</v>
      </c>
      <c r="B1057" s="45" t="s">
        <v>184</v>
      </c>
      <c r="C1057" s="30" t="s">
        <v>203</v>
      </c>
      <c r="D1057" s="44">
        <v>8</v>
      </c>
    </row>
    <row r="1058" spans="1:4" ht="12.5">
      <c r="A1058" s="43">
        <v>45845</v>
      </c>
      <c r="B1058" s="45" t="s">
        <v>186</v>
      </c>
      <c r="C1058" s="30" t="s">
        <v>196</v>
      </c>
      <c r="D1058" s="44">
        <v>27</v>
      </c>
    </row>
    <row r="1059" spans="1:4" ht="12.5">
      <c r="A1059" s="43">
        <v>45845</v>
      </c>
      <c r="B1059" s="45" t="s">
        <v>188</v>
      </c>
      <c r="C1059" s="30" t="s">
        <v>205</v>
      </c>
      <c r="D1059" s="44">
        <v>8</v>
      </c>
    </row>
    <row r="1060" spans="1:4" ht="12.5">
      <c r="A1060" s="43">
        <v>45845</v>
      </c>
      <c r="B1060" s="45" t="s">
        <v>191</v>
      </c>
      <c r="C1060" s="30" t="s">
        <v>203</v>
      </c>
      <c r="D1060" s="44">
        <v>2</v>
      </c>
    </row>
    <row r="1061" spans="1:4" ht="12.5">
      <c r="A1061" s="43">
        <v>45845</v>
      </c>
      <c r="B1061" s="30" t="s">
        <v>194</v>
      </c>
      <c r="D1061" s="44">
        <v>10</v>
      </c>
    </row>
    <row r="1062" spans="1:4" ht="12.5">
      <c r="A1062" s="43">
        <v>45845</v>
      </c>
      <c r="B1062" s="30" t="s">
        <v>195</v>
      </c>
      <c r="D1062" s="44">
        <v>43</v>
      </c>
    </row>
    <row r="1063" spans="1:4" ht="12.5">
      <c r="A1063" s="43">
        <v>45845</v>
      </c>
      <c r="B1063" s="30" t="s">
        <v>199</v>
      </c>
      <c r="D1063" s="44">
        <v>8</v>
      </c>
    </row>
    <row r="1064" spans="1:4" ht="12.5">
      <c r="A1064" s="43">
        <v>45845</v>
      </c>
      <c r="B1064" s="30" t="s">
        <v>209</v>
      </c>
      <c r="C1064" s="30" t="s">
        <v>210</v>
      </c>
      <c r="D1064" s="44">
        <v>2</v>
      </c>
    </row>
    <row r="1065" spans="1:4" ht="12.5">
      <c r="A1065" s="43">
        <v>45845</v>
      </c>
      <c r="B1065" s="30" t="s">
        <v>221</v>
      </c>
      <c r="C1065" s="30" t="s">
        <v>222</v>
      </c>
      <c r="D1065" s="44">
        <v>2</v>
      </c>
    </row>
    <row r="1066" spans="1:4" ht="12.5">
      <c r="A1066" s="43">
        <v>45845</v>
      </c>
      <c r="B1066" s="30" t="s">
        <v>211</v>
      </c>
      <c r="C1066" s="30" t="s">
        <v>200</v>
      </c>
      <c r="D1066" s="44">
        <v>2</v>
      </c>
    </row>
    <row r="1067" spans="1:4" ht="12.5">
      <c r="A1067" s="43">
        <v>45845</v>
      </c>
      <c r="B1067" s="30" t="s">
        <v>204</v>
      </c>
      <c r="C1067" s="30" t="s">
        <v>222</v>
      </c>
      <c r="D1067" s="44">
        <v>101</v>
      </c>
    </row>
    <row r="1068" spans="1:4" ht="12.5">
      <c r="A1068" s="43">
        <v>45845</v>
      </c>
      <c r="B1068" s="30" t="s">
        <v>204</v>
      </c>
      <c r="C1068" s="30" t="s">
        <v>196</v>
      </c>
      <c r="D1068" s="44">
        <v>2</v>
      </c>
    </row>
    <row r="1069" spans="1:4" ht="12.5">
      <c r="A1069" s="43">
        <v>45845</v>
      </c>
      <c r="B1069" s="30" t="s">
        <v>204</v>
      </c>
      <c r="C1069" s="30" t="s">
        <v>203</v>
      </c>
      <c r="D1069" s="44">
        <v>21</v>
      </c>
    </row>
    <row r="1070" spans="1:4" ht="12.5">
      <c r="A1070" s="43">
        <v>45845</v>
      </c>
      <c r="B1070" s="30" t="s">
        <v>251</v>
      </c>
      <c r="C1070" s="30" t="s">
        <v>205</v>
      </c>
      <c r="D1070" s="44">
        <v>2</v>
      </c>
    </row>
    <row r="1071" spans="1:4" ht="12.5">
      <c r="A1071" s="43">
        <v>45846</v>
      </c>
      <c r="B1071" s="30" t="s">
        <v>204</v>
      </c>
      <c r="D1071" s="44">
        <v>109</v>
      </c>
    </row>
    <row r="1072" spans="1:4" ht="12.5">
      <c r="A1072" s="43">
        <v>45846</v>
      </c>
      <c r="B1072" s="45" t="s">
        <v>184</v>
      </c>
      <c r="C1072" s="30" t="s">
        <v>203</v>
      </c>
      <c r="D1072" s="44">
        <v>2</v>
      </c>
    </row>
    <row r="1073" spans="1:4" ht="12.5">
      <c r="A1073" s="43">
        <v>45846</v>
      </c>
      <c r="B1073" s="45" t="s">
        <v>186</v>
      </c>
      <c r="C1073" s="30" t="s">
        <v>205</v>
      </c>
      <c r="D1073" s="44">
        <v>2</v>
      </c>
    </row>
    <row r="1074" spans="1:4" ht="12.5">
      <c r="A1074" s="43">
        <v>45846</v>
      </c>
      <c r="B1074" s="45" t="s">
        <v>192</v>
      </c>
      <c r="C1074" s="30" t="s">
        <v>203</v>
      </c>
      <c r="D1074" s="44">
        <v>2</v>
      </c>
    </row>
    <row r="1075" spans="1:4" ht="12.5">
      <c r="A1075" s="43">
        <v>45846</v>
      </c>
      <c r="B1075" s="30" t="s">
        <v>194</v>
      </c>
      <c r="D1075" s="44">
        <v>10</v>
      </c>
    </row>
    <row r="1076" spans="1:4" ht="12.5">
      <c r="A1076" s="43">
        <v>45846</v>
      </c>
      <c r="B1076" s="30" t="s">
        <v>195</v>
      </c>
      <c r="D1076" s="44">
        <v>76</v>
      </c>
    </row>
    <row r="1077" spans="1:4" ht="12.5">
      <c r="A1077" s="43">
        <v>45846</v>
      </c>
      <c r="B1077" s="30" t="s">
        <v>197</v>
      </c>
      <c r="D1077" s="44">
        <v>2</v>
      </c>
    </row>
    <row r="1078" spans="1:4" ht="12.5">
      <c r="A1078" s="43">
        <v>45846</v>
      </c>
      <c r="B1078" s="30" t="s">
        <v>199</v>
      </c>
      <c r="D1078" s="44">
        <v>21</v>
      </c>
    </row>
    <row r="1079" spans="1:4" ht="12.5">
      <c r="A1079" s="43">
        <v>45846</v>
      </c>
      <c r="B1079" s="30" t="s">
        <v>199</v>
      </c>
      <c r="C1079" s="30" t="s">
        <v>196</v>
      </c>
      <c r="D1079" s="44">
        <v>5</v>
      </c>
    </row>
    <row r="1080" spans="1:4" ht="12.5">
      <c r="A1080" s="43">
        <v>45846</v>
      </c>
      <c r="B1080" s="30" t="s">
        <v>209</v>
      </c>
      <c r="D1080" s="44">
        <v>2</v>
      </c>
    </row>
    <row r="1081" spans="1:4" ht="12.5">
      <c r="A1081" s="43">
        <v>45846</v>
      </c>
      <c r="B1081" s="30" t="s">
        <v>221</v>
      </c>
      <c r="D1081" s="44">
        <v>2</v>
      </c>
    </row>
    <row r="1082" spans="1:4" ht="12.5">
      <c r="A1082" s="43">
        <v>45846</v>
      </c>
      <c r="B1082" s="30" t="s">
        <v>221</v>
      </c>
      <c r="C1082" s="30" t="s">
        <v>222</v>
      </c>
      <c r="D1082" s="44">
        <v>2</v>
      </c>
    </row>
    <row r="1083" spans="1:4" ht="12.5">
      <c r="A1083" s="43">
        <v>45846</v>
      </c>
      <c r="B1083" s="30" t="s">
        <v>201</v>
      </c>
      <c r="C1083" s="30" t="s">
        <v>222</v>
      </c>
      <c r="D1083" s="44">
        <v>2</v>
      </c>
    </row>
    <row r="1084" spans="1:4" ht="12.5">
      <c r="A1084" s="43">
        <v>45846</v>
      </c>
      <c r="B1084" s="30" t="s">
        <v>202</v>
      </c>
      <c r="C1084" s="30" t="s">
        <v>203</v>
      </c>
      <c r="D1084" s="44">
        <v>2</v>
      </c>
    </row>
    <row r="1085" spans="1:4" ht="12.5">
      <c r="A1085" s="43">
        <v>45846</v>
      </c>
      <c r="B1085" s="30" t="s">
        <v>204</v>
      </c>
      <c r="D1085" s="44">
        <v>109</v>
      </c>
    </row>
    <row r="1086" spans="1:4" ht="12.5">
      <c r="A1086" s="43">
        <v>45846</v>
      </c>
      <c r="B1086" s="30" t="s">
        <v>204</v>
      </c>
      <c r="C1086" s="30" t="s">
        <v>196</v>
      </c>
      <c r="D1086" s="44">
        <v>5</v>
      </c>
    </row>
    <row r="1087" spans="1:4" ht="12.5">
      <c r="A1087" s="43">
        <v>45846</v>
      </c>
      <c r="B1087" s="30" t="s">
        <v>204</v>
      </c>
      <c r="C1087" s="30" t="s">
        <v>205</v>
      </c>
      <c r="D1087" s="44">
        <v>5</v>
      </c>
    </row>
    <row r="1088" spans="1:4" ht="12.5">
      <c r="A1088" s="43">
        <v>45846</v>
      </c>
      <c r="B1088" s="30" t="s">
        <v>204</v>
      </c>
      <c r="C1088" s="30" t="s">
        <v>203</v>
      </c>
      <c r="D1088" s="44">
        <v>13</v>
      </c>
    </row>
    <row r="1089" spans="1:4" ht="12.5">
      <c r="A1089" s="43">
        <v>45846</v>
      </c>
      <c r="B1089" s="30" t="s">
        <v>206</v>
      </c>
      <c r="C1089" s="30" t="s">
        <v>203</v>
      </c>
      <c r="D1089" s="44">
        <v>5</v>
      </c>
    </row>
    <row r="1090" spans="1:4" ht="12.5">
      <c r="A1090" s="43">
        <v>45846</v>
      </c>
      <c r="B1090" s="30" t="s">
        <v>201</v>
      </c>
      <c r="D1090" s="44">
        <v>2</v>
      </c>
    </row>
    <row r="1091" spans="1:4" ht="12.5">
      <c r="A1091" s="43">
        <v>45847</v>
      </c>
      <c r="B1091" s="45" t="s">
        <v>186</v>
      </c>
      <c r="D1091" s="44">
        <v>120</v>
      </c>
    </row>
    <row r="1092" spans="1:4" ht="12.5">
      <c r="A1092" s="43">
        <v>45847</v>
      </c>
      <c r="B1092" s="45" t="s">
        <v>186</v>
      </c>
      <c r="D1092" s="44">
        <v>16</v>
      </c>
    </row>
    <row r="1093" spans="1:4" ht="12.5">
      <c r="A1093" s="43">
        <v>45847</v>
      </c>
      <c r="B1093" s="45" t="s">
        <v>242</v>
      </c>
      <c r="D1093" s="44">
        <v>2</v>
      </c>
    </row>
    <row r="1094" spans="1:4" ht="12.5">
      <c r="A1094" s="43">
        <v>45847</v>
      </c>
      <c r="B1094" s="45" t="s">
        <v>188</v>
      </c>
      <c r="D1094" s="44">
        <v>8</v>
      </c>
    </row>
    <row r="1095" spans="1:4" ht="12.5">
      <c r="A1095" s="43">
        <v>45847</v>
      </c>
      <c r="B1095" s="45" t="s">
        <v>191</v>
      </c>
      <c r="D1095" s="44">
        <v>2</v>
      </c>
    </row>
    <row r="1096" spans="1:4" ht="12.5">
      <c r="A1096" s="43">
        <v>45847</v>
      </c>
      <c r="B1096" s="30" t="s">
        <v>194</v>
      </c>
      <c r="D1096" s="44">
        <v>5</v>
      </c>
    </row>
    <row r="1097" spans="1:4" ht="12.5">
      <c r="A1097" s="43">
        <v>45847</v>
      </c>
      <c r="B1097" s="30" t="s">
        <v>195</v>
      </c>
      <c r="C1097" s="30" t="s">
        <v>196</v>
      </c>
      <c r="D1097" s="44">
        <v>68</v>
      </c>
    </row>
    <row r="1098" spans="1:4" ht="12.5">
      <c r="A1098" s="43">
        <v>45847</v>
      </c>
      <c r="B1098" s="30" t="s">
        <v>199</v>
      </c>
      <c r="C1098" s="30" t="s">
        <v>196</v>
      </c>
      <c r="D1098" s="44">
        <v>2</v>
      </c>
    </row>
    <row r="1099" spans="1:4" ht="12.5">
      <c r="A1099" s="43">
        <v>45847</v>
      </c>
      <c r="B1099" s="30" t="s">
        <v>221</v>
      </c>
      <c r="C1099" s="30" t="s">
        <v>222</v>
      </c>
      <c r="D1099" s="44">
        <v>2</v>
      </c>
    </row>
    <row r="1100" spans="1:4" ht="12.5">
      <c r="A1100" s="43">
        <v>45847</v>
      </c>
      <c r="B1100" s="30" t="s">
        <v>201</v>
      </c>
      <c r="C1100" s="30" t="s">
        <v>222</v>
      </c>
      <c r="D1100" s="44">
        <v>2</v>
      </c>
    </row>
    <row r="1101" spans="1:4" ht="12.5">
      <c r="A1101" s="43">
        <v>45847</v>
      </c>
      <c r="B1101" s="30" t="s">
        <v>202</v>
      </c>
      <c r="C1101" s="30" t="s">
        <v>203</v>
      </c>
      <c r="D1101" s="44">
        <v>2</v>
      </c>
    </row>
    <row r="1102" spans="1:4" ht="12.5">
      <c r="A1102" s="43">
        <v>45847</v>
      </c>
      <c r="B1102" s="30" t="s">
        <v>204</v>
      </c>
      <c r="C1102" s="30" t="s">
        <v>203</v>
      </c>
      <c r="D1102" s="44">
        <v>112</v>
      </c>
    </row>
    <row r="1103" spans="1:4" ht="12.5">
      <c r="A1103" s="43">
        <v>45847</v>
      </c>
      <c r="B1103" s="30" t="s">
        <v>204</v>
      </c>
      <c r="C1103" s="30" t="s">
        <v>196</v>
      </c>
      <c r="D1103" s="44">
        <v>5</v>
      </c>
    </row>
    <row r="1104" spans="1:4" ht="12.5">
      <c r="A1104" s="43">
        <v>45847</v>
      </c>
      <c r="B1104" s="30" t="s">
        <v>204</v>
      </c>
      <c r="C1104" s="30" t="s">
        <v>205</v>
      </c>
      <c r="D1104" s="44">
        <v>10</v>
      </c>
    </row>
    <row r="1105" spans="1:4" ht="12.5">
      <c r="A1105" s="43">
        <v>45847</v>
      </c>
      <c r="B1105" s="30" t="s">
        <v>204</v>
      </c>
      <c r="C1105" s="30" t="s">
        <v>203</v>
      </c>
      <c r="D1105" s="44">
        <v>32</v>
      </c>
    </row>
    <row r="1106" spans="1:4" ht="12.5">
      <c r="A1106" s="43">
        <v>45848</v>
      </c>
      <c r="B1106" s="30" t="s">
        <v>204</v>
      </c>
      <c r="C1106" s="30" t="s">
        <v>203</v>
      </c>
      <c r="D1106" s="44">
        <v>125</v>
      </c>
    </row>
    <row r="1107" spans="1:4" ht="12.5">
      <c r="A1107" s="43">
        <v>45848</v>
      </c>
      <c r="B1107" s="45" t="s">
        <v>252</v>
      </c>
      <c r="C1107" s="30" t="s">
        <v>253</v>
      </c>
      <c r="D1107" s="44">
        <v>2</v>
      </c>
    </row>
    <row r="1108" spans="1:4" ht="12.5">
      <c r="A1108" s="43">
        <v>45848</v>
      </c>
      <c r="B1108" s="45" t="s">
        <v>186</v>
      </c>
      <c r="D1108" s="44">
        <v>5</v>
      </c>
    </row>
    <row r="1109" spans="1:4" ht="12.5">
      <c r="A1109" s="43">
        <v>45848</v>
      </c>
      <c r="B1109" s="45" t="s">
        <v>187</v>
      </c>
      <c r="D1109" s="44">
        <v>5</v>
      </c>
    </row>
    <row r="1110" spans="1:4" ht="12.5">
      <c r="A1110" s="43">
        <v>45848</v>
      </c>
      <c r="B1110" s="45" t="s">
        <v>188</v>
      </c>
      <c r="D1110" s="44">
        <v>10</v>
      </c>
    </row>
    <row r="1111" spans="1:4" ht="12.5">
      <c r="A1111" s="43">
        <v>45848</v>
      </c>
      <c r="B1111" s="45" t="s">
        <v>191</v>
      </c>
      <c r="D1111" s="44">
        <v>2</v>
      </c>
    </row>
    <row r="1112" spans="1:4" ht="12.5">
      <c r="A1112" s="43">
        <v>45848</v>
      </c>
      <c r="B1112" s="30" t="s">
        <v>194</v>
      </c>
      <c r="D1112" s="44">
        <v>13</v>
      </c>
    </row>
    <row r="1113" spans="1:4" ht="12.5">
      <c r="A1113" s="43">
        <v>45848</v>
      </c>
      <c r="B1113" s="30" t="s">
        <v>195</v>
      </c>
      <c r="C1113" s="30" t="s">
        <v>196</v>
      </c>
      <c r="D1113" s="44">
        <v>76</v>
      </c>
    </row>
    <row r="1114" spans="1:4" ht="12.5">
      <c r="A1114" s="43">
        <v>45848</v>
      </c>
      <c r="B1114" s="30" t="s">
        <v>197</v>
      </c>
      <c r="D1114" s="44">
        <v>2</v>
      </c>
    </row>
    <row r="1115" spans="1:4" ht="12.5">
      <c r="A1115" s="43">
        <v>45848</v>
      </c>
      <c r="B1115" s="30" t="s">
        <v>199</v>
      </c>
      <c r="D1115" s="44">
        <v>5</v>
      </c>
    </row>
    <row r="1116" spans="1:4" ht="12.5">
      <c r="A1116" s="43">
        <v>45848</v>
      </c>
      <c r="B1116" s="30" t="s">
        <v>209</v>
      </c>
      <c r="C1116" s="30" t="s">
        <v>222</v>
      </c>
      <c r="D1116" s="44">
        <v>2</v>
      </c>
    </row>
    <row r="1117" spans="1:4" ht="12.5">
      <c r="A1117" s="43">
        <v>45848</v>
      </c>
      <c r="B1117" s="30" t="s">
        <v>221</v>
      </c>
      <c r="D1117" s="44">
        <v>2</v>
      </c>
    </row>
    <row r="1118" spans="1:4" ht="12.5">
      <c r="A1118" s="43">
        <v>45848</v>
      </c>
      <c r="B1118" s="30" t="s">
        <v>201</v>
      </c>
      <c r="C1118" s="30" t="s">
        <v>198</v>
      </c>
      <c r="D1118" s="44">
        <v>2</v>
      </c>
    </row>
    <row r="1119" spans="1:4" ht="12.5">
      <c r="A1119" s="43">
        <v>45848</v>
      </c>
      <c r="B1119" s="30" t="s">
        <v>202</v>
      </c>
      <c r="C1119" s="30" t="s">
        <v>203</v>
      </c>
      <c r="D1119" s="44">
        <v>2</v>
      </c>
    </row>
    <row r="1120" spans="1:4" ht="12.5">
      <c r="A1120" s="43">
        <v>45848</v>
      </c>
      <c r="B1120" s="30" t="s">
        <v>204</v>
      </c>
      <c r="C1120" s="30" t="s">
        <v>196</v>
      </c>
      <c r="D1120" s="44">
        <v>95</v>
      </c>
    </row>
    <row r="1121" spans="1:4" ht="12.5">
      <c r="A1121" s="43">
        <v>45848</v>
      </c>
      <c r="B1121" s="30" t="s">
        <v>204</v>
      </c>
      <c r="C1121" s="30" t="s">
        <v>196</v>
      </c>
      <c r="D1121" s="44">
        <v>5</v>
      </c>
    </row>
    <row r="1122" spans="1:4" ht="12.5">
      <c r="A1122" s="43">
        <v>45848</v>
      </c>
      <c r="B1122" s="30" t="s">
        <v>204</v>
      </c>
      <c r="C1122" s="30" t="s">
        <v>203</v>
      </c>
      <c r="D1122" s="44">
        <v>38</v>
      </c>
    </row>
    <row r="1123" spans="1:4" ht="12.5">
      <c r="A1123" s="43">
        <v>45848</v>
      </c>
      <c r="B1123" s="30" t="s">
        <v>206</v>
      </c>
      <c r="D1123" s="44">
        <v>2</v>
      </c>
    </row>
    <row r="1124" spans="1:4" ht="12.5">
      <c r="A1124" s="43">
        <v>45849</v>
      </c>
      <c r="B1124" s="45" t="s">
        <v>252</v>
      </c>
      <c r="C1124" s="30" t="s">
        <v>253</v>
      </c>
      <c r="D1124" s="44">
        <v>87</v>
      </c>
    </row>
    <row r="1125" spans="1:4" ht="12.5">
      <c r="A1125" s="43">
        <v>45849</v>
      </c>
      <c r="B1125" s="45" t="s">
        <v>184</v>
      </c>
      <c r="D1125" s="44">
        <v>2</v>
      </c>
    </row>
    <row r="1126" spans="1:4" ht="12.5">
      <c r="A1126" s="43">
        <v>45849</v>
      </c>
      <c r="B1126" s="45" t="s">
        <v>186</v>
      </c>
      <c r="D1126" s="44">
        <v>8</v>
      </c>
    </row>
    <row r="1127" spans="1:4" ht="12.5">
      <c r="A1127" s="43">
        <v>45849</v>
      </c>
      <c r="B1127" s="45" t="s">
        <v>188</v>
      </c>
      <c r="D1127" s="44">
        <v>2</v>
      </c>
    </row>
    <row r="1128" spans="1:4" ht="12.5">
      <c r="A1128" s="43">
        <v>45849</v>
      </c>
      <c r="B1128" s="45" t="s">
        <v>218</v>
      </c>
      <c r="D1128" s="44">
        <v>2</v>
      </c>
    </row>
    <row r="1129" spans="1:4" ht="12.5">
      <c r="A1129" s="43">
        <v>45849</v>
      </c>
      <c r="B1129" s="45" t="s">
        <v>191</v>
      </c>
      <c r="D1129" s="44">
        <v>2</v>
      </c>
    </row>
    <row r="1130" spans="1:4" ht="12.5">
      <c r="A1130" s="43">
        <v>45849</v>
      </c>
      <c r="B1130" s="45" t="s">
        <v>193</v>
      </c>
      <c r="D1130" s="44">
        <v>2</v>
      </c>
    </row>
    <row r="1131" spans="1:4" ht="12.5">
      <c r="A1131" s="43">
        <v>45849</v>
      </c>
      <c r="B1131" s="30" t="s">
        <v>194</v>
      </c>
      <c r="C1131" s="30" t="s">
        <v>222</v>
      </c>
      <c r="D1131" s="44">
        <v>5</v>
      </c>
    </row>
    <row r="1132" spans="1:4" ht="12.5">
      <c r="A1132" s="43">
        <v>45849</v>
      </c>
      <c r="B1132" s="30" t="s">
        <v>195</v>
      </c>
      <c r="D1132" s="44">
        <v>57</v>
      </c>
    </row>
    <row r="1133" spans="1:4" ht="12.5">
      <c r="A1133" s="43">
        <v>45849</v>
      </c>
      <c r="B1133" s="30" t="s">
        <v>209</v>
      </c>
      <c r="C1133" s="30" t="s">
        <v>203</v>
      </c>
      <c r="D1133" s="44">
        <v>2</v>
      </c>
    </row>
    <row r="1134" spans="1:4" ht="12.5">
      <c r="A1134" s="43">
        <v>45849</v>
      </c>
      <c r="B1134" s="30" t="s">
        <v>221</v>
      </c>
      <c r="D1134" s="44">
        <v>2</v>
      </c>
    </row>
    <row r="1135" spans="1:4" ht="12.5">
      <c r="A1135" s="43">
        <v>45849</v>
      </c>
      <c r="B1135" s="30" t="s">
        <v>221</v>
      </c>
      <c r="C1135" s="30" t="s">
        <v>222</v>
      </c>
      <c r="D1135" s="44">
        <v>2</v>
      </c>
    </row>
    <row r="1136" spans="1:4" ht="12.5">
      <c r="A1136" s="43">
        <v>45849</v>
      </c>
      <c r="B1136" s="30" t="s">
        <v>211</v>
      </c>
      <c r="C1136" s="30" t="s">
        <v>203</v>
      </c>
      <c r="D1136" s="44">
        <v>2</v>
      </c>
    </row>
    <row r="1137" spans="1:4" ht="12.5">
      <c r="A1137" s="43">
        <v>45849</v>
      </c>
      <c r="B1137" s="30" t="s">
        <v>202</v>
      </c>
      <c r="C1137" s="30" t="s">
        <v>203</v>
      </c>
      <c r="D1137" s="44">
        <v>2</v>
      </c>
    </row>
    <row r="1138" spans="1:4" ht="12.5">
      <c r="A1138" s="43">
        <v>45849</v>
      </c>
      <c r="B1138" s="30" t="s">
        <v>202</v>
      </c>
      <c r="C1138" s="30" t="s">
        <v>203</v>
      </c>
      <c r="D1138" s="44">
        <v>2</v>
      </c>
    </row>
    <row r="1139" spans="1:4" ht="12.5">
      <c r="A1139" s="43">
        <v>45849</v>
      </c>
      <c r="B1139" s="30" t="s">
        <v>204</v>
      </c>
      <c r="C1139" s="30" t="s">
        <v>203</v>
      </c>
      <c r="D1139" s="44">
        <v>84</v>
      </c>
    </row>
    <row r="1140" spans="1:4" ht="12.5">
      <c r="A1140" s="43">
        <v>45849</v>
      </c>
      <c r="B1140" s="30" t="s">
        <v>204</v>
      </c>
      <c r="C1140" s="30" t="s">
        <v>205</v>
      </c>
      <c r="D1140" s="44">
        <v>8</v>
      </c>
    </row>
    <row r="1141" spans="1:4" ht="12.5">
      <c r="A1141" s="43">
        <v>45849</v>
      </c>
      <c r="B1141" s="30" t="s">
        <v>204</v>
      </c>
      <c r="C1141" s="30" t="s">
        <v>203</v>
      </c>
      <c r="D1141" s="44">
        <v>30</v>
      </c>
    </row>
    <row r="1142" spans="1:4" ht="12.5">
      <c r="A1142" s="43">
        <v>45850</v>
      </c>
      <c r="B1142" s="45" t="s">
        <v>184</v>
      </c>
      <c r="D1142" s="44">
        <v>38</v>
      </c>
    </row>
    <row r="1143" spans="1:4" ht="12.5">
      <c r="A1143" s="43">
        <v>45850</v>
      </c>
      <c r="B1143" s="45" t="s">
        <v>57</v>
      </c>
      <c r="D1143" s="44">
        <v>2</v>
      </c>
    </row>
    <row r="1144" spans="1:4" ht="12.5">
      <c r="A1144" s="43">
        <v>45850</v>
      </c>
      <c r="B1144" s="45" t="s">
        <v>186</v>
      </c>
      <c r="D1144" s="44">
        <v>5</v>
      </c>
    </row>
    <row r="1145" spans="1:4" ht="12.5">
      <c r="A1145" s="43">
        <v>45850</v>
      </c>
      <c r="B1145" s="45" t="s">
        <v>188</v>
      </c>
      <c r="D1145" s="44">
        <v>8</v>
      </c>
    </row>
    <row r="1146" spans="1:4" ht="12.5">
      <c r="A1146" s="43">
        <v>45850</v>
      </c>
      <c r="B1146" s="45" t="s">
        <v>250</v>
      </c>
      <c r="D1146" s="44">
        <v>8</v>
      </c>
    </row>
    <row r="1147" spans="1:4" ht="12.5">
      <c r="A1147" s="43">
        <v>45850</v>
      </c>
      <c r="B1147" s="30" t="s">
        <v>194</v>
      </c>
      <c r="D1147" s="44">
        <v>5</v>
      </c>
    </row>
    <row r="1148" spans="1:4" ht="12.5">
      <c r="A1148" s="43">
        <v>45850</v>
      </c>
      <c r="B1148" s="30" t="s">
        <v>195</v>
      </c>
      <c r="D1148" s="44">
        <v>38</v>
      </c>
    </row>
    <row r="1149" spans="1:4" ht="12.5">
      <c r="A1149" s="43">
        <v>45850</v>
      </c>
      <c r="B1149" s="30" t="s">
        <v>199</v>
      </c>
      <c r="D1149" s="44">
        <v>5</v>
      </c>
    </row>
    <row r="1150" spans="1:4" ht="12.5">
      <c r="A1150" s="43">
        <v>45850</v>
      </c>
      <c r="B1150" s="30" t="s">
        <v>209</v>
      </c>
      <c r="C1150" s="30" t="s">
        <v>210</v>
      </c>
      <c r="D1150" s="44">
        <v>2</v>
      </c>
    </row>
    <row r="1151" spans="1:4" ht="12.5">
      <c r="A1151" s="43">
        <v>45850</v>
      </c>
      <c r="B1151" s="30" t="s">
        <v>201</v>
      </c>
      <c r="C1151" s="30" t="s">
        <v>198</v>
      </c>
      <c r="D1151" s="44">
        <v>2</v>
      </c>
    </row>
    <row r="1152" spans="1:4" ht="12.5">
      <c r="A1152" s="43">
        <v>45850</v>
      </c>
      <c r="B1152" s="30" t="s">
        <v>211</v>
      </c>
      <c r="C1152" s="30" t="s">
        <v>222</v>
      </c>
      <c r="D1152" s="44">
        <v>2</v>
      </c>
    </row>
    <row r="1153" spans="1:4" ht="12.5">
      <c r="A1153" s="43">
        <v>45850</v>
      </c>
      <c r="B1153" s="30" t="s">
        <v>204</v>
      </c>
      <c r="C1153" s="30" t="s">
        <v>196</v>
      </c>
      <c r="D1153" s="44">
        <v>38</v>
      </c>
    </row>
    <row r="1154" spans="1:4" ht="12.5">
      <c r="A1154" s="43">
        <v>45850</v>
      </c>
      <c r="B1154" s="30" t="s">
        <v>204</v>
      </c>
      <c r="C1154" s="30" t="s">
        <v>196</v>
      </c>
      <c r="D1154" s="44">
        <v>2</v>
      </c>
    </row>
    <row r="1155" spans="1:4" ht="12.5">
      <c r="A1155" s="43">
        <v>45850</v>
      </c>
      <c r="B1155" s="30" t="s">
        <v>204</v>
      </c>
      <c r="C1155" s="30" t="s">
        <v>205</v>
      </c>
      <c r="D1155" s="44">
        <v>2</v>
      </c>
    </row>
    <row r="1156" spans="1:4" ht="12.5">
      <c r="A1156" s="43">
        <v>45850</v>
      </c>
      <c r="B1156" s="30" t="s">
        <v>204</v>
      </c>
      <c r="C1156" s="30" t="s">
        <v>203</v>
      </c>
      <c r="D1156" s="44">
        <v>30</v>
      </c>
    </row>
    <row r="1157" spans="1:4" ht="12.5">
      <c r="A1157" s="43">
        <v>45851</v>
      </c>
      <c r="B1157" s="30" t="s">
        <v>204</v>
      </c>
      <c r="C1157" s="30" t="s">
        <v>205</v>
      </c>
      <c r="D1157" s="44">
        <v>54</v>
      </c>
    </row>
    <row r="1158" spans="1:4" ht="12.5">
      <c r="A1158" s="43">
        <v>45851</v>
      </c>
      <c r="B1158" s="30" t="s">
        <v>204</v>
      </c>
      <c r="C1158" s="30" t="s">
        <v>253</v>
      </c>
      <c r="D1158" s="44">
        <v>2</v>
      </c>
    </row>
    <row r="1159" spans="1:4" ht="12.5">
      <c r="A1159" s="43">
        <v>45851</v>
      </c>
      <c r="B1159" s="45" t="s">
        <v>186</v>
      </c>
      <c r="D1159" s="44">
        <v>10</v>
      </c>
    </row>
    <row r="1160" spans="1:4" ht="12.5">
      <c r="A1160" s="43">
        <v>45851</v>
      </c>
      <c r="B1160" s="45" t="s">
        <v>188</v>
      </c>
      <c r="D1160" s="44">
        <v>2</v>
      </c>
    </row>
    <row r="1161" spans="1:4" ht="12.5">
      <c r="A1161" s="43">
        <v>45851</v>
      </c>
      <c r="B1161" s="45" t="s">
        <v>250</v>
      </c>
      <c r="D1161" s="44">
        <v>5</v>
      </c>
    </row>
    <row r="1162" spans="1:4" ht="12.5">
      <c r="A1162" s="43">
        <v>45851</v>
      </c>
      <c r="B1162" s="45" t="s">
        <v>191</v>
      </c>
      <c r="D1162" s="44">
        <v>2</v>
      </c>
    </row>
    <row r="1163" spans="1:4" ht="12.5">
      <c r="A1163" s="43">
        <v>45851</v>
      </c>
      <c r="B1163" s="30" t="s">
        <v>194</v>
      </c>
      <c r="D1163" s="44">
        <v>5</v>
      </c>
    </row>
    <row r="1164" spans="1:4" ht="12.5">
      <c r="A1164" s="43">
        <v>45851</v>
      </c>
      <c r="B1164" s="30" t="s">
        <v>195</v>
      </c>
      <c r="D1164" s="44">
        <v>30</v>
      </c>
    </row>
    <row r="1165" spans="1:4" ht="12.5">
      <c r="A1165" s="43">
        <v>45851</v>
      </c>
      <c r="B1165" s="30" t="s">
        <v>199</v>
      </c>
      <c r="D1165" s="44">
        <v>5</v>
      </c>
    </row>
    <row r="1166" spans="1:4" ht="12.5">
      <c r="A1166" s="43">
        <v>45851</v>
      </c>
      <c r="B1166" s="30" t="s">
        <v>201</v>
      </c>
      <c r="D1166" s="44">
        <v>2</v>
      </c>
    </row>
    <row r="1167" spans="1:4" ht="12.5">
      <c r="A1167" s="43">
        <v>45851</v>
      </c>
      <c r="B1167" s="30" t="s">
        <v>202</v>
      </c>
      <c r="C1167" s="30" t="s">
        <v>210</v>
      </c>
      <c r="D1167" s="44">
        <v>2</v>
      </c>
    </row>
    <row r="1168" spans="1:4" ht="12.5">
      <c r="A1168" s="43">
        <v>45851</v>
      </c>
      <c r="B1168" s="30" t="s">
        <v>204</v>
      </c>
      <c r="C1168" s="30" t="s">
        <v>198</v>
      </c>
      <c r="D1168" s="44">
        <v>43</v>
      </c>
    </row>
    <row r="1169" spans="1:4" ht="12.5">
      <c r="A1169" s="43">
        <v>45851</v>
      </c>
      <c r="B1169" s="30" t="s">
        <v>204</v>
      </c>
      <c r="C1169" s="30" t="s">
        <v>203</v>
      </c>
      <c r="D1169" s="44">
        <v>24</v>
      </c>
    </row>
    <row r="1170" spans="1:4" ht="12.5">
      <c r="A1170" s="43">
        <v>45851</v>
      </c>
      <c r="B1170" s="30" t="s">
        <v>206</v>
      </c>
      <c r="C1170" s="30" t="s">
        <v>203</v>
      </c>
      <c r="D1170" s="44">
        <v>2</v>
      </c>
    </row>
    <row r="1171" spans="1:4" ht="12.5">
      <c r="A1171" s="43">
        <v>45852</v>
      </c>
      <c r="B1171" s="30" t="s">
        <v>204</v>
      </c>
      <c r="C1171" s="30" t="s">
        <v>196</v>
      </c>
      <c r="D1171" s="44">
        <v>73</v>
      </c>
    </row>
    <row r="1172" spans="1:4" ht="12.5">
      <c r="A1172" s="43">
        <v>45852</v>
      </c>
      <c r="B1172" s="45" t="s">
        <v>186</v>
      </c>
      <c r="C1172" s="30" t="s">
        <v>205</v>
      </c>
      <c r="D1172" s="44">
        <v>5</v>
      </c>
    </row>
    <row r="1173" spans="1:4" ht="12.5">
      <c r="A1173" s="43">
        <v>45852</v>
      </c>
      <c r="B1173" s="45" t="s">
        <v>239</v>
      </c>
      <c r="C1173" s="30" t="s">
        <v>203</v>
      </c>
      <c r="D1173" s="44">
        <v>2</v>
      </c>
    </row>
    <row r="1174" spans="1:4" ht="12.5">
      <c r="A1174" s="43">
        <v>45852</v>
      </c>
      <c r="B1174" s="45" t="s">
        <v>187</v>
      </c>
      <c r="D1174" s="44">
        <v>2</v>
      </c>
    </row>
    <row r="1175" spans="1:4" ht="12.5">
      <c r="A1175" s="43">
        <v>45852</v>
      </c>
      <c r="B1175" s="45" t="s">
        <v>188</v>
      </c>
      <c r="C1175" s="30" t="s">
        <v>253</v>
      </c>
      <c r="D1175" s="44">
        <v>8</v>
      </c>
    </row>
    <row r="1176" spans="1:4" ht="12.5">
      <c r="A1176" s="43">
        <v>45852</v>
      </c>
      <c r="B1176" s="45" t="s">
        <v>250</v>
      </c>
      <c r="D1176" s="44">
        <v>2</v>
      </c>
    </row>
    <row r="1177" spans="1:4" ht="12.5">
      <c r="A1177" s="43">
        <v>45852</v>
      </c>
      <c r="B1177" s="45" t="s">
        <v>260</v>
      </c>
      <c r="D1177" s="44">
        <v>2</v>
      </c>
    </row>
    <row r="1178" spans="1:4" ht="12.5">
      <c r="A1178" s="43">
        <v>45852</v>
      </c>
      <c r="B1178" s="45" t="s">
        <v>191</v>
      </c>
      <c r="D1178" s="44">
        <v>2</v>
      </c>
    </row>
    <row r="1179" spans="1:4" ht="12.5">
      <c r="A1179" s="43">
        <v>45852</v>
      </c>
      <c r="B1179" s="30" t="s">
        <v>194</v>
      </c>
      <c r="D1179" s="44">
        <v>13</v>
      </c>
    </row>
    <row r="1180" spans="1:4" ht="12.5">
      <c r="A1180" s="43">
        <v>45852</v>
      </c>
      <c r="B1180" s="30" t="s">
        <v>195</v>
      </c>
      <c r="D1180" s="44">
        <v>73</v>
      </c>
    </row>
    <row r="1181" spans="1:4" ht="12.5">
      <c r="A1181" s="43">
        <v>45852</v>
      </c>
      <c r="B1181" s="30" t="s">
        <v>199</v>
      </c>
      <c r="D1181" s="44">
        <v>5</v>
      </c>
    </row>
    <row r="1182" spans="1:4" ht="12.5">
      <c r="A1182" s="43">
        <v>45852</v>
      </c>
      <c r="B1182" s="30" t="s">
        <v>199</v>
      </c>
      <c r="C1182" s="30" t="s">
        <v>196</v>
      </c>
      <c r="D1182" s="44">
        <v>2</v>
      </c>
    </row>
    <row r="1183" spans="1:4" ht="12.5">
      <c r="A1183" s="43">
        <v>45852</v>
      </c>
      <c r="B1183" s="30" t="s">
        <v>221</v>
      </c>
      <c r="C1183" s="30" t="s">
        <v>222</v>
      </c>
      <c r="D1183" s="44">
        <v>5</v>
      </c>
    </row>
    <row r="1184" spans="1:4" ht="12.5">
      <c r="A1184" s="43">
        <v>45852</v>
      </c>
      <c r="B1184" s="30" t="s">
        <v>202</v>
      </c>
      <c r="D1184" s="44">
        <v>2</v>
      </c>
    </row>
    <row r="1185" spans="1:4" ht="12.5">
      <c r="A1185" s="43">
        <v>45852</v>
      </c>
      <c r="B1185" s="30" t="s">
        <v>204</v>
      </c>
      <c r="D1185" s="44">
        <v>84</v>
      </c>
    </row>
    <row r="1186" spans="1:4" ht="12.5">
      <c r="A1186" s="43">
        <v>45852</v>
      </c>
      <c r="B1186" s="30" t="s">
        <v>204</v>
      </c>
      <c r="C1186" s="30" t="s">
        <v>196</v>
      </c>
      <c r="D1186" s="44">
        <v>5</v>
      </c>
    </row>
    <row r="1187" spans="1:4" ht="12.5">
      <c r="A1187" s="43">
        <v>45852</v>
      </c>
      <c r="B1187" s="30" t="s">
        <v>204</v>
      </c>
      <c r="C1187" s="30" t="s">
        <v>205</v>
      </c>
      <c r="D1187" s="44">
        <v>8</v>
      </c>
    </row>
    <row r="1188" spans="1:4" ht="12.5">
      <c r="A1188" s="43">
        <v>45852</v>
      </c>
      <c r="B1188" s="30" t="s">
        <v>204</v>
      </c>
      <c r="C1188" s="30" t="s">
        <v>203</v>
      </c>
      <c r="D1188" s="44">
        <v>40</v>
      </c>
    </row>
    <row r="1189" spans="1:4" ht="12.5">
      <c r="A1189" s="43">
        <v>45852</v>
      </c>
      <c r="B1189" s="30" t="s">
        <v>206</v>
      </c>
      <c r="D1189" s="44">
        <v>2</v>
      </c>
    </row>
    <row r="1190" spans="1:4" ht="12.5">
      <c r="A1190" s="43">
        <v>45853</v>
      </c>
      <c r="B1190" s="45" t="s">
        <v>239</v>
      </c>
      <c r="C1190" s="30" t="s">
        <v>253</v>
      </c>
      <c r="D1190" s="44">
        <v>142</v>
      </c>
    </row>
    <row r="1191" spans="1:4" ht="12.5">
      <c r="A1191" s="43">
        <v>45853</v>
      </c>
      <c r="B1191" s="45" t="s">
        <v>184</v>
      </c>
      <c r="D1191" s="44">
        <v>2</v>
      </c>
    </row>
    <row r="1192" spans="1:4" ht="12.5">
      <c r="A1192" s="43">
        <v>45853</v>
      </c>
      <c r="B1192" s="45" t="s">
        <v>186</v>
      </c>
      <c r="D1192" s="44">
        <v>10</v>
      </c>
    </row>
    <row r="1193" spans="1:4" ht="12.5">
      <c r="A1193" s="43">
        <v>45853</v>
      </c>
      <c r="B1193" s="45" t="s">
        <v>250</v>
      </c>
      <c r="D1193" s="44">
        <v>5</v>
      </c>
    </row>
    <row r="1194" spans="1:4" ht="12.5">
      <c r="A1194" s="43">
        <v>45853</v>
      </c>
      <c r="B1194" s="45" t="s">
        <v>260</v>
      </c>
      <c r="D1194" s="44">
        <v>2</v>
      </c>
    </row>
    <row r="1195" spans="1:4" ht="12.5">
      <c r="A1195" s="43">
        <v>45853</v>
      </c>
      <c r="B1195" s="30" t="s">
        <v>194</v>
      </c>
      <c r="D1195" s="44">
        <v>5</v>
      </c>
    </row>
    <row r="1196" spans="1:4" ht="12.5">
      <c r="A1196" s="43">
        <v>45853</v>
      </c>
      <c r="B1196" s="30" t="s">
        <v>195</v>
      </c>
      <c r="D1196" s="44">
        <v>65</v>
      </c>
    </row>
    <row r="1197" spans="1:4" ht="12.5">
      <c r="A1197" s="43">
        <v>45853</v>
      </c>
      <c r="B1197" s="30" t="s">
        <v>199</v>
      </c>
      <c r="D1197" s="44">
        <v>10</v>
      </c>
    </row>
    <row r="1198" spans="1:4" ht="12.5">
      <c r="A1198" s="43">
        <v>45853</v>
      </c>
      <c r="B1198" s="30" t="s">
        <v>199</v>
      </c>
      <c r="C1198" s="30" t="s">
        <v>196</v>
      </c>
      <c r="D1198" s="44">
        <v>2</v>
      </c>
    </row>
    <row r="1199" spans="1:4" ht="12.5">
      <c r="A1199" s="43">
        <v>45853</v>
      </c>
      <c r="B1199" s="30" t="s">
        <v>221</v>
      </c>
      <c r="C1199" s="30" t="s">
        <v>196</v>
      </c>
      <c r="D1199" s="44">
        <v>2</v>
      </c>
    </row>
    <row r="1200" spans="1:4" ht="12.5">
      <c r="A1200" s="43">
        <v>45853</v>
      </c>
      <c r="B1200" s="30" t="s">
        <v>202</v>
      </c>
      <c r="C1200" s="30" t="s">
        <v>222</v>
      </c>
      <c r="D1200" s="44">
        <v>2</v>
      </c>
    </row>
    <row r="1201" spans="1:4" ht="12.5">
      <c r="A1201" s="43">
        <v>45853</v>
      </c>
      <c r="B1201" s="30" t="s">
        <v>204</v>
      </c>
      <c r="C1201" s="30" t="s">
        <v>203</v>
      </c>
      <c r="D1201" s="44">
        <v>71</v>
      </c>
    </row>
    <row r="1202" spans="1:4" ht="12.5">
      <c r="A1202" s="43">
        <v>45853</v>
      </c>
      <c r="B1202" s="30" t="s">
        <v>204</v>
      </c>
      <c r="C1202" s="30" t="s">
        <v>196</v>
      </c>
      <c r="D1202" s="44">
        <v>2</v>
      </c>
    </row>
    <row r="1203" spans="1:4" ht="12.5">
      <c r="A1203" s="43">
        <v>45853</v>
      </c>
      <c r="B1203" s="30" t="s">
        <v>204</v>
      </c>
      <c r="C1203" s="30" t="s">
        <v>210</v>
      </c>
      <c r="D1203" s="44">
        <v>2</v>
      </c>
    </row>
    <row r="1204" spans="1:4" ht="12.5">
      <c r="A1204" s="43">
        <v>45853</v>
      </c>
      <c r="B1204" s="30" t="s">
        <v>204</v>
      </c>
      <c r="C1204" s="30" t="s">
        <v>205</v>
      </c>
      <c r="D1204" s="44">
        <v>2</v>
      </c>
    </row>
    <row r="1205" spans="1:4" ht="12.5">
      <c r="A1205" s="43">
        <v>45853</v>
      </c>
      <c r="B1205" s="30" t="s">
        <v>204</v>
      </c>
      <c r="C1205" s="30" t="s">
        <v>203</v>
      </c>
      <c r="D1205" s="44">
        <v>30</v>
      </c>
    </row>
    <row r="1206" spans="1:4" ht="12.5">
      <c r="A1206" s="43">
        <v>45854</v>
      </c>
      <c r="B1206" s="30" t="s">
        <v>206</v>
      </c>
      <c r="D1206" s="44">
        <v>103</v>
      </c>
    </row>
    <row r="1207" spans="1:4" ht="12.5">
      <c r="A1207" s="43">
        <v>45854</v>
      </c>
      <c r="B1207" s="45" t="s">
        <v>184</v>
      </c>
      <c r="D1207" s="44">
        <v>2</v>
      </c>
    </row>
    <row r="1208" spans="1:4" ht="12.5">
      <c r="A1208" s="43">
        <v>45854</v>
      </c>
      <c r="B1208" s="45" t="s">
        <v>186</v>
      </c>
      <c r="D1208" s="44">
        <v>5</v>
      </c>
    </row>
    <row r="1209" spans="1:4" ht="12.5">
      <c r="A1209" s="43">
        <v>45854</v>
      </c>
      <c r="B1209" s="45" t="s">
        <v>187</v>
      </c>
      <c r="D1209" s="44">
        <v>2</v>
      </c>
    </row>
    <row r="1210" spans="1:4" ht="12.5">
      <c r="A1210" s="43">
        <v>45854</v>
      </c>
      <c r="B1210" s="45" t="s">
        <v>213</v>
      </c>
      <c r="D1210" s="44">
        <v>2</v>
      </c>
    </row>
    <row r="1211" spans="1:4" ht="12.5">
      <c r="A1211" s="43">
        <v>45854</v>
      </c>
      <c r="B1211" s="45" t="s">
        <v>260</v>
      </c>
      <c r="D1211" s="44">
        <v>2</v>
      </c>
    </row>
    <row r="1212" spans="1:4" ht="12.5">
      <c r="A1212" s="43">
        <v>45854</v>
      </c>
      <c r="B1212" s="45" t="s">
        <v>193</v>
      </c>
      <c r="D1212" s="44">
        <v>2</v>
      </c>
    </row>
    <row r="1213" spans="1:4" ht="12.5">
      <c r="A1213" s="43">
        <v>45854</v>
      </c>
      <c r="B1213" s="30" t="s">
        <v>194</v>
      </c>
      <c r="D1213" s="44">
        <v>8</v>
      </c>
    </row>
    <row r="1214" spans="1:4" ht="12.5">
      <c r="A1214" s="43">
        <v>45854</v>
      </c>
      <c r="B1214" s="30" t="s">
        <v>195</v>
      </c>
      <c r="C1214" s="30" t="s">
        <v>196</v>
      </c>
      <c r="D1214" s="44">
        <v>51</v>
      </c>
    </row>
    <row r="1215" spans="1:4" ht="12.5">
      <c r="A1215" s="43">
        <v>45854</v>
      </c>
      <c r="B1215" s="30" t="s">
        <v>199</v>
      </c>
      <c r="C1215" s="30" t="s">
        <v>196</v>
      </c>
      <c r="D1215" s="44">
        <v>2</v>
      </c>
    </row>
    <row r="1216" spans="1:4" ht="12.5">
      <c r="A1216" s="43">
        <v>45854</v>
      </c>
      <c r="B1216" s="30" t="s">
        <v>199</v>
      </c>
      <c r="C1216" s="30" t="s">
        <v>196</v>
      </c>
      <c r="D1216" s="44">
        <v>8</v>
      </c>
    </row>
    <row r="1217" spans="1:4" ht="12.5">
      <c r="A1217" s="43">
        <v>45854</v>
      </c>
      <c r="B1217" s="30" t="s">
        <v>221</v>
      </c>
      <c r="C1217" s="30" t="s">
        <v>222</v>
      </c>
      <c r="D1217" s="44">
        <v>5</v>
      </c>
    </row>
    <row r="1218" spans="1:4" ht="12.5">
      <c r="A1218" s="43">
        <v>45854</v>
      </c>
      <c r="B1218" s="30" t="s">
        <v>202</v>
      </c>
      <c r="C1218" s="30" t="s">
        <v>196</v>
      </c>
      <c r="D1218" s="44">
        <v>2</v>
      </c>
    </row>
    <row r="1219" spans="1:4" ht="12.5">
      <c r="A1219" s="43">
        <v>45854</v>
      </c>
      <c r="B1219" s="30" t="s">
        <v>204</v>
      </c>
      <c r="C1219" s="30" t="s">
        <v>196</v>
      </c>
      <c r="D1219" s="44">
        <v>62</v>
      </c>
    </row>
    <row r="1220" spans="1:4" ht="12.5">
      <c r="A1220" s="43">
        <v>45854</v>
      </c>
      <c r="B1220" s="30" t="s">
        <v>204</v>
      </c>
      <c r="C1220" s="30" t="s">
        <v>205</v>
      </c>
      <c r="D1220" s="44">
        <v>13</v>
      </c>
    </row>
    <row r="1221" spans="1:4" ht="12.5">
      <c r="A1221" s="43">
        <v>45854</v>
      </c>
      <c r="B1221" s="30" t="s">
        <v>204</v>
      </c>
      <c r="C1221" s="30" t="s">
        <v>203</v>
      </c>
      <c r="D1221" s="44">
        <v>35</v>
      </c>
    </row>
    <row r="1222" spans="1:4" ht="12.5">
      <c r="A1222" s="43">
        <v>45854</v>
      </c>
      <c r="B1222" s="30" t="s">
        <v>206</v>
      </c>
      <c r="C1222" s="30" t="s">
        <v>203</v>
      </c>
      <c r="D1222" s="44">
        <v>2</v>
      </c>
    </row>
    <row r="1223" spans="1:4" ht="12.5">
      <c r="A1223" s="43">
        <v>45855</v>
      </c>
      <c r="B1223" s="45" t="s">
        <v>186</v>
      </c>
      <c r="D1223" s="44">
        <v>128</v>
      </c>
    </row>
    <row r="1224" spans="1:4" ht="12.5">
      <c r="A1224" s="43">
        <v>45855</v>
      </c>
      <c r="B1224" s="45" t="s">
        <v>184</v>
      </c>
      <c r="C1224" s="30" t="s">
        <v>185</v>
      </c>
      <c r="D1224" s="44">
        <v>2</v>
      </c>
    </row>
    <row r="1225" spans="1:4" ht="12.5">
      <c r="A1225" s="43">
        <v>45855</v>
      </c>
      <c r="B1225" s="45" t="s">
        <v>184</v>
      </c>
      <c r="D1225" s="44">
        <v>2</v>
      </c>
    </row>
    <row r="1226" spans="1:4" ht="12.5">
      <c r="A1226" s="43">
        <v>45855</v>
      </c>
      <c r="B1226" s="45" t="s">
        <v>186</v>
      </c>
      <c r="D1226" s="44">
        <v>19</v>
      </c>
    </row>
    <row r="1227" spans="1:4" ht="12.5">
      <c r="A1227" s="43">
        <v>45855</v>
      </c>
      <c r="B1227" s="45" t="s">
        <v>187</v>
      </c>
      <c r="D1227" s="44">
        <v>2</v>
      </c>
    </row>
    <row r="1228" spans="1:4" ht="12.5">
      <c r="A1228" s="43">
        <v>45855</v>
      </c>
      <c r="B1228" s="45" t="s">
        <v>188</v>
      </c>
      <c r="D1228" s="44">
        <v>8</v>
      </c>
    </row>
    <row r="1229" spans="1:4" ht="12.5">
      <c r="A1229" s="43">
        <v>45855</v>
      </c>
      <c r="B1229" s="45" t="s">
        <v>260</v>
      </c>
      <c r="C1229" s="30" t="s">
        <v>196</v>
      </c>
      <c r="D1229" s="44">
        <v>2</v>
      </c>
    </row>
    <row r="1230" spans="1:4" ht="12.5">
      <c r="A1230" s="43">
        <v>45855</v>
      </c>
      <c r="B1230" s="30" t="s">
        <v>194</v>
      </c>
      <c r="D1230" s="44">
        <v>13</v>
      </c>
    </row>
    <row r="1231" spans="1:4" ht="12.5">
      <c r="A1231" s="43">
        <v>45855</v>
      </c>
      <c r="B1231" s="30" t="s">
        <v>195</v>
      </c>
      <c r="D1231" s="44">
        <v>51</v>
      </c>
    </row>
    <row r="1232" spans="1:4" ht="12.5">
      <c r="A1232" s="43">
        <v>45855</v>
      </c>
      <c r="B1232" s="30" t="s">
        <v>199</v>
      </c>
      <c r="C1232" s="30" t="s">
        <v>196</v>
      </c>
      <c r="D1232" s="44">
        <v>5</v>
      </c>
    </row>
    <row r="1233" spans="1:4" ht="12.5">
      <c r="A1233" s="43">
        <v>45855</v>
      </c>
      <c r="B1233" s="30" t="s">
        <v>199</v>
      </c>
      <c r="C1233" s="30" t="s">
        <v>196</v>
      </c>
      <c r="D1233" s="44">
        <v>2</v>
      </c>
    </row>
    <row r="1234" spans="1:4" ht="12.5">
      <c r="A1234" s="43">
        <v>45855</v>
      </c>
      <c r="B1234" s="30" t="s">
        <v>221</v>
      </c>
      <c r="C1234" s="30" t="s">
        <v>222</v>
      </c>
      <c r="D1234" s="44">
        <v>2</v>
      </c>
    </row>
    <row r="1235" spans="1:4" ht="12.5">
      <c r="A1235" s="43">
        <v>45855</v>
      </c>
      <c r="B1235" s="30" t="s">
        <v>202</v>
      </c>
      <c r="C1235" s="30" t="s">
        <v>205</v>
      </c>
      <c r="D1235" s="44">
        <v>2</v>
      </c>
    </row>
    <row r="1236" spans="1:4" ht="12.5">
      <c r="A1236" s="43">
        <v>45855</v>
      </c>
      <c r="B1236" s="30" t="s">
        <v>204</v>
      </c>
      <c r="C1236" s="30" t="s">
        <v>205</v>
      </c>
      <c r="D1236" s="44">
        <v>98</v>
      </c>
    </row>
    <row r="1237" spans="1:4" ht="12.5">
      <c r="A1237" s="43">
        <v>45855</v>
      </c>
      <c r="B1237" s="30" t="s">
        <v>204</v>
      </c>
      <c r="C1237" s="30" t="s">
        <v>196</v>
      </c>
      <c r="D1237" s="44">
        <v>2</v>
      </c>
    </row>
    <row r="1238" spans="1:4" ht="12.5">
      <c r="A1238" s="43">
        <v>45855</v>
      </c>
      <c r="B1238" s="30" t="s">
        <v>204</v>
      </c>
      <c r="C1238" s="30" t="s">
        <v>205</v>
      </c>
      <c r="D1238" s="44">
        <v>8</v>
      </c>
    </row>
    <row r="1239" spans="1:4" ht="12.5">
      <c r="A1239" s="43">
        <v>45855</v>
      </c>
      <c r="B1239" s="30" t="s">
        <v>204</v>
      </c>
      <c r="C1239" s="30" t="s">
        <v>203</v>
      </c>
      <c r="D1239" s="44">
        <v>71</v>
      </c>
    </row>
    <row r="1240" spans="1:4" ht="12.5">
      <c r="A1240" s="43">
        <v>45855</v>
      </c>
      <c r="B1240" s="30" t="s">
        <v>206</v>
      </c>
      <c r="C1240" s="30" t="s">
        <v>185</v>
      </c>
      <c r="D1240" s="44">
        <v>2</v>
      </c>
    </row>
    <row r="1241" spans="1:4" ht="12.5">
      <c r="A1241" s="43">
        <v>45855</v>
      </c>
      <c r="B1241" s="30" t="s">
        <v>201</v>
      </c>
      <c r="D1241" s="44">
        <v>2</v>
      </c>
    </row>
    <row r="1242" spans="1:4" ht="12.5">
      <c r="A1242" s="43">
        <v>45856</v>
      </c>
      <c r="B1242" s="45" t="s">
        <v>186</v>
      </c>
      <c r="D1242" s="44">
        <v>81</v>
      </c>
    </row>
    <row r="1243" spans="1:4" ht="12.5">
      <c r="A1243" s="43">
        <v>45856</v>
      </c>
      <c r="B1243" s="45" t="s">
        <v>186</v>
      </c>
      <c r="D1243" s="44">
        <v>8</v>
      </c>
    </row>
    <row r="1244" spans="1:4" ht="12.5">
      <c r="A1244" s="43">
        <v>45856</v>
      </c>
      <c r="B1244" s="45" t="s">
        <v>242</v>
      </c>
      <c r="D1244" s="44">
        <v>2</v>
      </c>
    </row>
    <row r="1245" spans="1:4" ht="12.5">
      <c r="A1245" s="43">
        <v>45856</v>
      </c>
      <c r="B1245" s="45" t="s">
        <v>188</v>
      </c>
      <c r="D1245" s="44">
        <v>5</v>
      </c>
    </row>
    <row r="1246" spans="1:4" ht="12.5">
      <c r="A1246" s="43">
        <v>45856</v>
      </c>
      <c r="B1246" s="45" t="s">
        <v>249</v>
      </c>
      <c r="C1246" s="30" t="s">
        <v>196</v>
      </c>
      <c r="D1246" s="44">
        <v>2</v>
      </c>
    </row>
    <row r="1247" spans="1:4" ht="12.5">
      <c r="A1247" s="43">
        <v>45856</v>
      </c>
      <c r="B1247" s="30" t="s">
        <v>194</v>
      </c>
      <c r="C1247" s="30" t="s">
        <v>222</v>
      </c>
      <c r="D1247" s="44">
        <v>8</v>
      </c>
    </row>
    <row r="1248" spans="1:4" ht="12.5">
      <c r="A1248" s="43">
        <v>45856</v>
      </c>
      <c r="B1248" s="30" t="s">
        <v>195</v>
      </c>
      <c r="D1248" s="44">
        <v>49</v>
      </c>
    </row>
    <row r="1249" spans="1:4" ht="12.5">
      <c r="A1249" s="43">
        <v>45856</v>
      </c>
      <c r="B1249" s="30" t="s">
        <v>197</v>
      </c>
      <c r="C1249" s="30" t="s">
        <v>196</v>
      </c>
      <c r="D1249" s="44">
        <v>8</v>
      </c>
    </row>
    <row r="1250" spans="1:4" ht="12.5">
      <c r="A1250" s="43">
        <v>45856</v>
      </c>
      <c r="B1250" s="30" t="s">
        <v>199</v>
      </c>
      <c r="C1250" s="30" t="s">
        <v>222</v>
      </c>
      <c r="D1250" s="44">
        <v>5</v>
      </c>
    </row>
    <row r="1251" spans="1:4" ht="12.5">
      <c r="A1251" s="43">
        <v>45856</v>
      </c>
      <c r="B1251" s="30" t="s">
        <v>209</v>
      </c>
      <c r="C1251" s="30" t="s">
        <v>203</v>
      </c>
      <c r="D1251" s="44">
        <v>2</v>
      </c>
    </row>
    <row r="1252" spans="1:4" ht="12.5">
      <c r="A1252" s="43">
        <v>45856</v>
      </c>
      <c r="B1252" s="30" t="s">
        <v>221</v>
      </c>
      <c r="D1252" s="44">
        <v>2</v>
      </c>
    </row>
    <row r="1253" spans="1:4" ht="12.5">
      <c r="A1253" s="43">
        <v>45856</v>
      </c>
      <c r="B1253" s="30" t="s">
        <v>201</v>
      </c>
      <c r="C1253" s="30" t="s">
        <v>198</v>
      </c>
      <c r="D1253" s="44">
        <v>5</v>
      </c>
    </row>
    <row r="1254" spans="1:4" ht="12.5">
      <c r="A1254" s="43">
        <v>45856</v>
      </c>
      <c r="B1254" s="30" t="s">
        <v>202</v>
      </c>
      <c r="C1254" s="30" t="s">
        <v>205</v>
      </c>
      <c r="D1254" s="44">
        <v>2</v>
      </c>
    </row>
    <row r="1255" spans="1:4" ht="12.5">
      <c r="A1255" s="43">
        <v>45856</v>
      </c>
      <c r="B1255" s="30" t="s">
        <v>202</v>
      </c>
      <c r="C1255" s="30" t="s">
        <v>203</v>
      </c>
      <c r="D1255" s="44">
        <v>2</v>
      </c>
    </row>
    <row r="1256" spans="1:4" ht="12.5">
      <c r="A1256" s="43">
        <v>45856</v>
      </c>
      <c r="B1256" s="30" t="s">
        <v>204</v>
      </c>
      <c r="D1256" s="44">
        <v>92</v>
      </c>
    </row>
    <row r="1257" spans="1:4" ht="12.5">
      <c r="A1257" s="43">
        <v>45856</v>
      </c>
      <c r="B1257" s="30" t="s">
        <v>204</v>
      </c>
      <c r="C1257" s="30" t="s">
        <v>261</v>
      </c>
      <c r="D1257" s="44">
        <v>2</v>
      </c>
    </row>
    <row r="1258" spans="1:4" ht="12.5">
      <c r="A1258" s="43">
        <v>45856</v>
      </c>
      <c r="B1258" s="30" t="s">
        <v>204</v>
      </c>
      <c r="C1258" s="30" t="s">
        <v>205</v>
      </c>
      <c r="D1258" s="44">
        <v>5</v>
      </c>
    </row>
    <row r="1259" spans="1:4" ht="12.5">
      <c r="A1259" s="43">
        <v>45856</v>
      </c>
      <c r="B1259" s="30" t="s">
        <v>204</v>
      </c>
      <c r="C1259" s="30" t="s">
        <v>203</v>
      </c>
      <c r="D1259" s="44">
        <v>46</v>
      </c>
    </row>
    <row r="1260" spans="1:4" ht="12.5">
      <c r="A1260" s="43">
        <v>45856</v>
      </c>
      <c r="B1260" s="30" t="s">
        <v>251</v>
      </c>
      <c r="C1260" s="30" t="s">
        <v>262</v>
      </c>
      <c r="D1260" s="44">
        <v>2</v>
      </c>
    </row>
    <row r="1261" spans="1:4" ht="12.5">
      <c r="A1261" s="43">
        <v>45857</v>
      </c>
      <c r="B1261" s="45" t="s">
        <v>188</v>
      </c>
      <c r="D1261" s="44">
        <v>30</v>
      </c>
    </row>
    <row r="1262" spans="1:4" ht="12.5">
      <c r="A1262" s="43">
        <v>45857</v>
      </c>
      <c r="B1262" s="45" t="s">
        <v>249</v>
      </c>
      <c r="C1262" s="30" t="s">
        <v>219</v>
      </c>
      <c r="D1262" s="44">
        <v>2</v>
      </c>
    </row>
    <row r="1263" spans="1:4" ht="12.5">
      <c r="A1263" s="43">
        <v>45857</v>
      </c>
      <c r="B1263" s="45" t="s">
        <v>186</v>
      </c>
      <c r="C1263" s="30" t="s">
        <v>196</v>
      </c>
      <c r="D1263" s="44">
        <v>5</v>
      </c>
    </row>
    <row r="1264" spans="1:4" ht="12.5">
      <c r="A1264" s="43">
        <v>45857</v>
      </c>
      <c r="B1264" s="45" t="s">
        <v>187</v>
      </c>
      <c r="C1264" s="30" t="s">
        <v>222</v>
      </c>
      <c r="D1264" s="44">
        <v>2</v>
      </c>
    </row>
    <row r="1265" spans="1:4" ht="12.5">
      <c r="A1265" s="43">
        <v>45857</v>
      </c>
      <c r="B1265" s="45" t="s">
        <v>188</v>
      </c>
      <c r="D1265" s="44">
        <v>2</v>
      </c>
    </row>
    <row r="1266" spans="1:4" ht="12.5">
      <c r="A1266" s="43">
        <v>45857</v>
      </c>
      <c r="B1266" s="45" t="s">
        <v>192</v>
      </c>
      <c r="D1266" s="44">
        <v>2</v>
      </c>
    </row>
    <row r="1267" spans="1:4" ht="12.5">
      <c r="A1267" s="43">
        <v>45857</v>
      </c>
      <c r="B1267" s="30" t="s">
        <v>194</v>
      </c>
      <c r="C1267" s="30" t="s">
        <v>196</v>
      </c>
      <c r="D1267" s="44">
        <v>2</v>
      </c>
    </row>
    <row r="1268" spans="1:4" ht="12.5">
      <c r="A1268" s="43">
        <v>45857</v>
      </c>
      <c r="B1268" s="30" t="s">
        <v>195</v>
      </c>
      <c r="C1268" s="30" t="s">
        <v>205</v>
      </c>
      <c r="D1268" s="44">
        <v>38</v>
      </c>
    </row>
    <row r="1269" spans="1:4" ht="12.5">
      <c r="A1269" s="43">
        <v>45857</v>
      </c>
      <c r="B1269" s="30" t="s">
        <v>197</v>
      </c>
      <c r="C1269" s="30" t="s">
        <v>198</v>
      </c>
      <c r="D1269" s="44">
        <v>2</v>
      </c>
    </row>
    <row r="1270" spans="1:4" ht="12.5">
      <c r="A1270" s="43">
        <v>45857</v>
      </c>
      <c r="B1270" s="30" t="s">
        <v>204</v>
      </c>
      <c r="D1270" s="44">
        <v>54</v>
      </c>
    </row>
    <row r="1271" spans="1:4" ht="12.5">
      <c r="A1271" s="43">
        <v>45857</v>
      </c>
      <c r="B1271" s="30" t="s">
        <v>204</v>
      </c>
      <c r="C1271" s="30" t="s">
        <v>205</v>
      </c>
      <c r="D1271" s="44">
        <v>2</v>
      </c>
    </row>
    <row r="1272" spans="1:4" ht="12.5">
      <c r="A1272" s="43">
        <v>45857</v>
      </c>
      <c r="B1272" s="30" t="s">
        <v>204</v>
      </c>
      <c r="C1272" s="30" t="s">
        <v>203</v>
      </c>
      <c r="D1272" s="44">
        <v>27</v>
      </c>
    </row>
    <row r="1273" spans="1:4" ht="12.5">
      <c r="A1273" s="43">
        <v>45857</v>
      </c>
      <c r="B1273" s="30" t="s">
        <v>201</v>
      </c>
      <c r="C1273" s="30" t="s">
        <v>261</v>
      </c>
      <c r="D1273" s="44">
        <v>2</v>
      </c>
    </row>
    <row r="1274" spans="1:4" ht="12.5">
      <c r="A1274" s="43">
        <v>45858</v>
      </c>
      <c r="B1274" s="30" t="s">
        <v>204</v>
      </c>
      <c r="C1274" s="30" t="s">
        <v>205</v>
      </c>
      <c r="D1274" s="44">
        <v>46</v>
      </c>
    </row>
    <row r="1275" spans="1:4" ht="12.5">
      <c r="A1275" s="43">
        <v>45858</v>
      </c>
      <c r="B1275" s="30" t="s">
        <v>204</v>
      </c>
      <c r="C1275" s="30" t="s">
        <v>263</v>
      </c>
      <c r="D1275" s="44">
        <v>2</v>
      </c>
    </row>
    <row r="1276" spans="1:4" ht="12.5">
      <c r="A1276" s="43">
        <v>45858</v>
      </c>
      <c r="B1276" s="45" t="s">
        <v>186</v>
      </c>
      <c r="C1276" s="30" t="s">
        <v>262</v>
      </c>
      <c r="D1276" s="44">
        <v>5</v>
      </c>
    </row>
    <row r="1277" spans="1:4" ht="12.5">
      <c r="A1277" s="43">
        <v>45858</v>
      </c>
      <c r="B1277" s="45" t="s">
        <v>188</v>
      </c>
      <c r="D1277" s="44">
        <v>2</v>
      </c>
    </row>
    <row r="1278" spans="1:4" ht="12.5">
      <c r="A1278" s="43">
        <v>45858</v>
      </c>
      <c r="B1278" s="45" t="s">
        <v>213</v>
      </c>
      <c r="C1278" s="30" t="s">
        <v>219</v>
      </c>
      <c r="D1278" s="44">
        <v>2</v>
      </c>
    </row>
    <row r="1279" spans="1:4" ht="12.5">
      <c r="A1279" s="43">
        <v>45858</v>
      </c>
      <c r="B1279" s="45" t="s">
        <v>191</v>
      </c>
      <c r="D1279" s="44">
        <v>2</v>
      </c>
    </row>
    <row r="1280" spans="1:4" ht="12.5">
      <c r="A1280" s="43">
        <v>45858</v>
      </c>
      <c r="B1280" s="45" t="s">
        <v>192</v>
      </c>
      <c r="D1280" s="44">
        <v>2</v>
      </c>
    </row>
    <row r="1281" spans="1:4" ht="12.5">
      <c r="A1281" s="43">
        <v>45858</v>
      </c>
      <c r="B1281" s="30" t="s">
        <v>194</v>
      </c>
      <c r="D1281" s="44">
        <v>8</v>
      </c>
    </row>
    <row r="1282" spans="1:4" ht="12.5">
      <c r="A1282" s="43">
        <v>45858</v>
      </c>
      <c r="B1282" s="30" t="s">
        <v>195</v>
      </c>
      <c r="D1282" s="44">
        <v>40</v>
      </c>
    </row>
    <row r="1283" spans="1:4" ht="12.5">
      <c r="A1283" s="43">
        <v>45858</v>
      </c>
      <c r="B1283" s="30" t="s">
        <v>197</v>
      </c>
      <c r="C1283" s="30" t="s">
        <v>198</v>
      </c>
      <c r="D1283" s="44">
        <v>10</v>
      </c>
    </row>
    <row r="1284" spans="1:4" ht="12.5">
      <c r="A1284" s="43">
        <v>45858</v>
      </c>
      <c r="B1284" s="30" t="s">
        <v>199</v>
      </c>
      <c r="D1284" s="44">
        <v>2</v>
      </c>
    </row>
    <row r="1285" spans="1:4" ht="12.5">
      <c r="A1285" s="43">
        <v>45858</v>
      </c>
      <c r="B1285" s="30" t="s">
        <v>199</v>
      </c>
      <c r="C1285" s="30" t="s">
        <v>196</v>
      </c>
      <c r="D1285" s="44">
        <v>5</v>
      </c>
    </row>
    <row r="1286" spans="1:4" ht="12.5">
      <c r="A1286" s="43">
        <v>45858</v>
      </c>
      <c r="B1286" s="30" t="s">
        <v>204</v>
      </c>
      <c r="D1286" s="44">
        <v>60</v>
      </c>
    </row>
    <row r="1287" spans="1:4" ht="12.5">
      <c r="A1287" s="43">
        <v>45858</v>
      </c>
      <c r="B1287" s="30" t="s">
        <v>204</v>
      </c>
      <c r="C1287" s="30" t="s">
        <v>196</v>
      </c>
      <c r="D1287" s="44">
        <v>2</v>
      </c>
    </row>
    <row r="1288" spans="1:4" ht="12.5">
      <c r="A1288" s="43">
        <v>45858</v>
      </c>
      <c r="B1288" s="30" t="s">
        <v>204</v>
      </c>
      <c r="C1288" s="30" t="s">
        <v>261</v>
      </c>
      <c r="D1288" s="44">
        <v>2</v>
      </c>
    </row>
    <row r="1289" spans="1:4" ht="12.5">
      <c r="A1289" s="43">
        <v>45858</v>
      </c>
      <c r="B1289" s="30" t="s">
        <v>204</v>
      </c>
      <c r="C1289" s="30" t="s">
        <v>205</v>
      </c>
      <c r="D1289" s="44">
        <v>2</v>
      </c>
    </row>
    <row r="1290" spans="1:4" ht="12.5">
      <c r="A1290" s="43">
        <v>45858</v>
      </c>
      <c r="B1290" s="30" t="s">
        <v>204</v>
      </c>
      <c r="C1290" s="30" t="s">
        <v>203</v>
      </c>
      <c r="D1290" s="44">
        <v>19</v>
      </c>
    </row>
    <row r="1291" spans="1:4" ht="12.5">
      <c r="A1291" s="43">
        <v>45859</v>
      </c>
      <c r="C1291" s="30" t="s">
        <v>263</v>
      </c>
      <c r="D1291" s="44">
        <v>131</v>
      </c>
    </row>
    <row r="1292" spans="1:4" ht="12.5">
      <c r="A1292" s="43">
        <v>45859</v>
      </c>
      <c r="B1292" s="45" t="s">
        <v>186</v>
      </c>
      <c r="C1292" s="30" t="s">
        <v>219</v>
      </c>
      <c r="D1292" s="44">
        <v>8</v>
      </c>
    </row>
    <row r="1293" spans="1:4" ht="12.5">
      <c r="A1293" s="43">
        <v>45859</v>
      </c>
      <c r="B1293" s="45" t="s">
        <v>223</v>
      </c>
      <c r="D1293" s="44">
        <v>2</v>
      </c>
    </row>
    <row r="1294" spans="1:4" ht="12.5">
      <c r="A1294" s="43">
        <v>45859</v>
      </c>
      <c r="B1294" s="45" t="s">
        <v>264</v>
      </c>
      <c r="D1294" s="44">
        <v>2</v>
      </c>
    </row>
    <row r="1295" spans="1:4" ht="12.5">
      <c r="A1295" s="43">
        <v>45859</v>
      </c>
      <c r="B1295" s="45" t="s">
        <v>242</v>
      </c>
      <c r="D1295" s="44">
        <v>2</v>
      </c>
    </row>
    <row r="1296" spans="1:4" ht="12.5">
      <c r="A1296" s="43">
        <v>45859</v>
      </c>
      <c r="B1296" s="45" t="s">
        <v>188</v>
      </c>
      <c r="D1296" s="44">
        <v>2</v>
      </c>
    </row>
    <row r="1297" spans="1:4" ht="12.5">
      <c r="A1297" s="43">
        <v>45859</v>
      </c>
      <c r="B1297" s="45" t="s">
        <v>191</v>
      </c>
      <c r="D1297" s="44">
        <v>2</v>
      </c>
    </row>
    <row r="1298" spans="1:4" ht="12.5">
      <c r="A1298" s="43">
        <v>45859</v>
      </c>
      <c r="B1298" s="30" t="s">
        <v>194</v>
      </c>
      <c r="D1298" s="44">
        <v>24</v>
      </c>
    </row>
    <row r="1299" spans="1:4" ht="12.5">
      <c r="A1299" s="43">
        <v>45859</v>
      </c>
      <c r="B1299" s="30" t="s">
        <v>195</v>
      </c>
      <c r="D1299" s="44">
        <v>57</v>
      </c>
    </row>
    <row r="1300" spans="1:4" ht="12.5">
      <c r="A1300" s="43">
        <v>45859</v>
      </c>
      <c r="B1300" s="30" t="s">
        <v>199</v>
      </c>
      <c r="C1300" s="30" t="s">
        <v>196</v>
      </c>
      <c r="D1300" s="44">
        <v>5</v>
      </c>
    </row>
    <row r="1301" spans="1:4" ht="12.5">
      <c r="A1301" s="43">
        <v>45859</v>
      </c>
      <c r="B1301" s="30" t="s">
        <v>211</v>
      </c>
      <c r="C1301" s="30" t="s">
        <v>200</v>
      </c>
      <c r="D1301" s="44">
        <v>2</v>
      </c>
    </row>
    <row r="1302" spans="1:4" ht="12.5">
      <c r="A1302" s="43">
        <v>45859</v>
      </c>
      <c r="B1302" s="30" t="s">
        <v>202</v>
      </c>
      <c r="C1302" s="30" t="s">
        <v>203</v>
      </c>
      <c r="D1302" s="44">
        <v>2</v>
      </c>
    </row>
    <row r="1303" spans="1:4" ht="12.5">
      <c r="A1303" s="43">
        <v>45859</v>
      </c>
      <c r="B1303" s="30" t="s">
        <v>204</v>
      </c>
      <c r="C1303" s="30" t="s">
        <v>196</v>
      </c>
      <c r="D1303" s="44">
        <v>144</v>
      </c>
    </row>
    <row r="1304" spans="1:4" ht="12.5">
      <c r="A1304" s="43">
        <v>45859</v>
      </c>
      <c r="B1304" s="30" t="s">
        <v>204</v>
      </c>
      <c r="C1304" s="30" t="s">
        <v>261</v>
      </c>
      <c r="D1304" s="44">
        <v>2</v>
      </c>
    </row>
    <row r="1305" spans="1:4" ht="12.5">
      <c r="A1305" s="43">
        <v>45859</v>
      </c>
      <c r="B1305" s="30" t="s">
        <v>204</v>
      </c>
      <c r="C1305" s="30" t="s">
        <v>205</v>
      </c>
      <c r="D1305" s="44">
        <v>2</v>
      </c>
    </row>
    <row r="1306" spans="1:4" ht="12.5">
      <c r="A1306" s="43">
        <v>45859</v>
      </c>
      <c r="B1306" s="30" t="s">
        <v>204</v>
      </c>
      <c r="C1306" s="30" t="s">
        <v>203</v>
      </c>
      <c r="D1306" s="44">
        <v>32</v>
      </c>
    </row>
    <row r="1307" spans="1:4" ht="12.5">
      <c r="A1307" s="43">
        <v>45859</v>
      </c>
      <c r="B1307" s="30" t="s">
        <v>201</v>
      </c>
      <c r="D1307" s="44">
        <v>2</v>
      </c>
    </row>
    <row r="1308" spans="1:4" ht="12.5">
      <c r="A1308" s="43">
        <v>45860</v>
      </c>
      <c r="B1308" s="45" t="s">
        <v>186</v>
      </c>
      <c r="D1308" s="44">
        <v>62</v>
      </c>
    </row>
    <row r="1309" spans="1:4" ht="12.5">
      <c r="A1309" s="43">
        <v>45860</v>
      </c>
      <c r="B1309" s="45" t="s">
        <v>186</v>
      </c>
      <c r="D1309" s="44">
        <v>5</v>
      </c>
    </row>
    <row r="1310" spans="1:4" ht="12.5">
      <c r="A1310" s="43">
        <v>45860</v>
      </c>
      <c r="B1310" s="45" t="s">
        <v>192</v>
      </c>
      <c r="D1310" s="44">
        <v>5</v>
      </c>
    </row>
    <row r="1311" spans="1:4" ht="12.5">
      <c r="A1311" s="43">
        <v>45860</v>
      </c>
      <c r="B1311" s="30" t="s">
        <v>194</v>
      </c>
      <c r="D1311" s="44">
        <v>5</v>
      </c>
    </row>
    <row r="1312" spans="1:4" ht="12.5">
      <c r="A1312" s="43">
        <v>45860</v>
      </c>
      <c r="B1312" s="30" t="s">
        <v>195</v>
      </c>
      <c r="D1312" s="44">
        <v>40</v>
      </c>
    </row>
    <row r="1313" spans="1:4" ht="12.5">
      <c r="A1313" s="43">
        <v>45860</v>
      </c>
      <c r="B1313" s="30" t="s">
        <v>199</v>
      </c>
      <c r="C1313" s="30" t="s">
        <v>196</v>
      </c>
      <c r="D1313" s="44">
        <v>5</v>
      </c>
    </row>
    <row r="1314" spans="1:4" ht="12.5">
      <c r="A1314" s="43">
        <v>45860</v>
      </c>
      <c r="B1314" s="30" t="s">
        <v>209</v>
      </c>
      <c r="D1314" s="44">
        <v>2</v>
      </c>
    </row>
    <row r="1315" spans="1:4" ht="12.5">
      <c r="A1315" s="43">
        <v>45860</v>
      </c>
      <c r="B1315" s="30" t="s">
        <v>221</v>
      </c>
      <c r="C1315" s="30" t="s">
        <v>196</v>
      </c>
      <c r="D1315" s="44">
        <v>2</v>
      </c>
    </row>
    <row r="1316" spans="1:4" ht="12.5">
      <c r="A1316" s="43">
        <v>45860</v>
      </c>
      <c r="B1316" s="30" t="s">
        <v>202</v>
      </c>
      <c r="C1316" s="30" t="s">
        <v>203</v>
      </c>
      <c r="D1316" s="44">
        <v>2</v>
      </c>
    </row>
    <row r="1317" spans="1:4" ht="12.5">
      <c r="A1317" s="43">
        <v>45860</v>
      </c>
      <c r="B1317" s="30" t="s">
        <v>204</v>
      </c>
      <c r="C1317" s="30" t="s">
        <v>200</v>
      </c>
      <c r="D1317" s="44">
        <v>92</v>
      </c>
    </row>
    <row r="1318" spans="1:4" ht="12.5">
      <c r="A1318" s="43">
        <v>45860</v>
      </c>
      <c r="B1318" s="30" t="s">
        <v>204</v>
      </c>
      <c r="C1318" s="30" t="s">
        <v>196</v>
      </c>
      <c r="D1318" s="44">
        <v>2</v>
      </c>
    </row>
    <row r="1319" spans="1:4" ht="12.5">
      <c r="A1319" s="43">
        <v>45860</v>
      </c>
      <c r="B1319" s="30" t="s">
        <v>204</v>
      </c>
      <c r="C1319" s="30" t="s">
        <v>205</v>
      </c>
      <c r="D1319" s="44">
        <v>5</v>
      </c>
    </row>
    <row r="1320" spans="1:4" ht="12.5">
      <c r="A1320" s="43">
        <v>45860</v>
      </c>
      <c r="B1320" s="30" t="s">
        <v>204</v>
      </c>
      <c r="C1320" s="30" t="s">
        <v>203</v>
      </c>
      <c r="D1320" s="44">
        <v>30</v>
      </c>
    </row>
    <row r="1321" spans="1:4" ht="12.5">
      <c r="A1321" s="43">
        <v>45860</v>
      </c>
      <c r="B1321" s="30" t="s">
        <v>206</v>
      </c>
      <c r="C1321" s="30" t="s">
        <v>205</v>
      </c>
      <c r="D1321" s="44">
        <v>2</v>
      </c>
    </row>
    <row r="1322" spans="1:4" ht="12.5">
      <c r="A1322" s="43">
        <v>45860</v>
      </c>
      <c r="B1322" s="30" t="s">
        <v>201</v>
      </c>
      <c r="C1322" s="30" t="s">
        <v>203</v>
      </c>
      <c r="D1322" s="44">
        <v>2</v>
      </c>
    </row>
    <row r="1323" spans="1:4" ht="12.5">
      <c r="A1323" s="43">
        <v>45861</v>
      </c>
      <c r="B1323" s="30" t="s">
        <v>201</v>
      </c>
      <c r="D1323" s="44">
        <v>84</v>
      </c>
    </row>
    <row r="1324" spans="1:4" ht="12.5">
      <c r="A1324" s="43">
        <v>45861</v>
      </c>
      <c r="B1324" s="45" t="s">
        <v>264</v>
      </c>
      <c r="C1324" s="30" t="s">
        <v>185</v>
      </c>
      <c r="D1324" s="44">
        <v>2</v>
      </c>
    </row>
    <row r="1325" spans="1:4" ht="12.5">
      <c r="A1325" s="43">
        <v>45861</v>
      </c>
      <c r="B1325" s="45" t="s">
        <v>252</v>
      </c>
      <c r="D1325" s="44">
        <v>2</v>
      </c>
    </row>
    <row r="1326" spans="1:4" ht="12.5">
      <c r="A1326" s="43">
        <v>45861</v>
      </c>
      <c r="B1326" s="45" t="s">
        <v>265</v>
      </c>
      <c r="D1326" s="44">
        <v>2</v>
      </c>
    </row>
    <row r="1327" spans="1:4" ht="12.5">
      <c r="A1327" s="43">
        <v>45861</v>
      </c>
      <c r="B1327" s="45" t="s">
        <v>266</v>
      </c>
      <c r="D1327" s="44">
        <v>2</v>
      </c>
    </row>
    <row r="1328" spans="1:4" ht="12.5">
      <c r="A1328" s="43">
        <v>45861</v>
      </c>
      <c r="B1328" s="45" t="s">
        <v>186</v>
      </c>
      <c r="D1328" s="44">
        <v>10</v>
      </c>
    </row>
    <row r="1329" spans="1:4" ht="12.5">
      <c r="A1329" s="43">
        <v>45861</v>
      </c>
      <c r="B1329" s="30" t="s">
        <v>194</v>
      </c>
      <c r="C1329" s="30" t="s">
        <v>196</v>
      </c>
      <c r="D1329" s="44">
        <v>19</v>
      </c>
    </row>
    <row r="1330" spans="1:4" ht="12.5">
      <c r="A1330" s="43">
        <v>45861</v>
      </c>
      <c r="B1330" s="30" t="s">
        <v>195</v>
      </c>
      <c r="C1330" s="30" t="s">
        <v>196</v>
      </c>
      <c r="D1330" s="44">
        <v>51</v>
      </c>
    </row>
    <row r="1331" spans="1:4" ht="12.5">
      <c r="A1331" s="43">
        <v>45861</v>
      </c>
      <c r="B1331" s="30" t="s">
        <v>199</v>
      </c>
      <c r="C1331" s="30" t="s">
        <v>200</v>
      </c>
      <c r="D1331" s="44">
        <v>8</v>
      </c>
    </row>
    <row r="1332" spans="1:4" ht="12.5">
      <c r="A1332" s="43">
        <v>45861</v>
      </c>
      <c r="B1332" s="30" t="s">
        <v>209</v>
      </c>
      <c r="C1332" s="30" t="s">
        <v>203</v>
      </c>
      <c r="D1332" s="44">
        <v>2</v>
      </c>
    </row>
    <row r="1333" spans="1:4" ht="12.5">
      <c r="A1333" s="43">
        <v>45861</v>
      </c>
      <c r="B1333" s="30" t="s">
        <v>201</v>
      </c>
      <c r="C1333" s="30" t="s">
        <v>198</v>
      </c>
      <c r="D1333" s="44">
        <v>2</v>
      </c>
    </row>
    <row r="1334" spans="1:4" ht="12.5">
      <c r="A1334" s="43">
        <v>45861</v>
      </c>
      <c r="B1334" s="30" t="s">
        <v>202</v>
      </c>
      <c r="C1334" s="30" t="s">
        <v>196</v>
      </c>
      <c r="D1334" s="44">
        <v>2</v>
      </c>
    </row>
    <row r="1335" spans="1:4" ht="12.5">
      <c r="A1335" s="43">
        <v>45861</v>
      </c>
      <c r="B1335" s="30" t="s">
        <v>204</v>
      </c>
      <c r="C1335" s="30" t="s">
        <v>205</v>
      </c>
      <c r="D1335" s="44">
        <v>84</v>
      </c>
    </row>
    <row r="1336" spans="1:4" ht="12.5">
      <c r="A1336" s="43">
        <v>45861</v>
      </c>
      <c r="B1336" s="30" t="s">
        <v>204</v>
      </c>
      <c r="C1336" s="30" t="s">
        <v>205</v>
      </c>
      <c r="D1336" s="44">
        <v>2</v>
      </c>
    </row>
    <row r="1337" spans="1:4" ht="12.5">
      <c r="A1337" s="43">
        <v>45861</v>
      </c>
      <c r="B1337" s="30" t="s">
        <v>204</v>
      </c>
      <c r="C1337" s="30" t="s">
        <v>203</v>
      </c>
      <c r="D1337" s="44">
        <v>35</v>
      </c>
    </row>
    <row r="1338" spans="1:4" ht="12.5">
      <c r="A1338" s="43">
        <v>45862</v>
      </c>
      <c r="B1338" s="30" t="s">
        <v>201</v>
      </c>
      <c r="D1338" s="44">
        <v>73</v>
      </c>
    </row>
    <row r="1339" spans="1:4" ht="12.5">
      <c r="A1339" s="43">
        <v>45862</v>
      </c>
      <c r="B1339" s="45" t="s">
        <v>184</v>
      </c>
      <c r="D1339" s="44">
        <v>2</v>
      </c>
    </row>
    <row r="1340" spans="1:4" ht="12.5">
      <c r="A1340" s="43">
        <v>45862</v>
      </c>
      <c r="B1340" s="45" t="s">
        <v>186</v>
      </c>
      <c r="C1340" s="30" t="s">
        <v>185</v>
      </c>
      <c r="D1340" s="44">
        <v>16</v>
      </c>
    </row>
    <row r="1341" spans="1:4" ht="12.5">
      <c r="A1341" s="43">
        <v>45862</v>
      </c>
      <c r="B1341" s="45" t="s">
        <v>264</v>
      </c>
      <c r="D1341" s="44">
        <v>2</v>
      </c>
    </row>
    <row r="1342" spans="1:4" ht="12.5">
      <c r="A1342" s="43">
        <v>45862</v>
      </c>
      <c r="B1342" s="45" t="s">
        <v>188</v>
      </c>
      <c r="D1342" s="44">
        <v>2</v>
      </c>
    </row>
    <row r="1343" spans="1:4" ht="12.5">
      <c r="A1343" s="43">
        <v>45862</v>
      </c>
      <c r="B1343" s="45" t="s">
        <v>218</v>
      </c>
      <c r="C1343" s="30" t="s">
        <v>196</v>
      </c>
      <c r="D1343" s="44">
        <v>2</v>
      </c>
    </row>
    <row r="1344" spans="1:4" ht="12.5">
      <c r="A1344" s="43">
        <v>45862</v>
      </c>
      <c r="B1344" s="45" t="s">
        <v>191</v>
      </c>
      <c r="D1344" s="44">
        <v>2</v>
      </c>
    </row>
    <row r="1345" spans="1:4" ht="12.5">
      <c r="A1345" s="43">
        <v>45862</v>
      </c>
      <c r="B1345" s="45" t="s">
        <v>192</v>
      </c>
      <c r="D1345" s="44">
        <v>2</v>
      </c>
    </row>
    <row r="1346" spans="1:4" ht="12.5">
      <c r="A1346" s="43">
        <v>45862</v>
      </c>
      <c r="B1346" s="30" t="s">
        <v>194</v>
      </c>
      <c r="C1346" s="30" t="s">
        <v>203</v>
      </c>
      <c r="D1346" s="44">
        <v>19</v>
      </c>
    </row>
    <row r="1347" spans="1:4" ht="12.5">
      <c r="A1347" s="43">
        <v>45862</v>
      </c>
      <c r="B1347" s="30" t="s">
        <v>195</v>
      </c>
      <c r="D1347" s="44">
        <v>71</v>
      </c>
    </row>
    <row r="1348" spans="1:4" ht="12.5">
      <c r="A1348" s="43">
        <v>45862</v>
      </c>
      <c r="B1348" s="30" t="s">
        <v>197</v>
      </c>
      <c r="C1348" s="30" t="s">
        <v>205</v>
      </c>
      <c r="D1348" s="44">
        <v>2</v>
      </c>
    </row>
    <row r="1349" spans="1:4" ht="12.5">
      <c r="A1349" s="43">
        <v>45862</v>
      </c>
      <c r="B1349" s="30" t="s">
        <v>199</v>
      </c>
      <c r="C1349" s="30" t="s">
        <v>198</v>
      </c>
      <c r="D1349" s="44">
        <v>8</v>
      </c>
    </row>
    <row r="1350" spans="1:4" ht="12.5">
      <c r="A1350" s="43">
        <v>45862</v>
      </c>
      <c r="B1350" s="30" t="s">
        <v>201</v>
      </c>
      <c r="C1350" s="30" t="s">
        <v>198</v>
      </c>
      <c r="D1350" s="44">
        <v>2</v>
      </c>
    </row>
    <row r="1351" spans="1:4" ht="12.5">
      <c r="A1351" s="43">
        <v>45862</v>
      </c>
      <c r="B1351" s="30" t="s">
        <v>204</v>
      </c>
      <c r="D1351" s="44">
        <v>73</v>
      </c>
    </row>
    <row r="1352" spans="1:4" ht="12.5">
      <c r="A1352" s="43">
        <v>45862</v>
      </c>
      <c r="B1352" s="30" t="s">
        <v>204</v>
      </c>
      <c r="C1352" s="30" t="s">
        <v>196</v>
      </c>
      <c r="D1352" s="44">
        <v>5</v>
      </c>
    </row>
    <row r="1353" spans="1:4" ht="12.5">
      <c r="A1353" s="43">
        <v>45862</v>
      </c>
      <c r="B1353" s="30" t="s">
        <v>204</v>
      </c>
      <c r="C1353" s="30" t="s">
        <v>198</v>
      </c>
      <c r="D1353" s="44">
        <v>2</v>
      </c>
    </row>
    <row r="1354" spans="1:4" ht="12.5">
      <c r="A1354" s="43">
        <v>45862</v>
      </c>
      <c r="B1354" s="30" t="s">
        <v>204</v>
      </c>
      <c r="C1354" s="30" t="s">
        <v>261</v>
      </c>
      <c r="D1354" s="44">
        <v>5</v>
      </c>
    </row>
    <row r="1355" spans="1:4" ht="12.5">
      <c r="A1355" s="43">
        <v>45862</v>
      </c>
      <c r="B1355" s="30" t="s">
        <v>204</v>
      </c>
      <c r="C1355" s="30" t="s">
        <v>205</v>
      </c>
      <c r="D1355" s="44">
        <v>8</v>
      </c>
    </row>
    <row r="1356" spans="1:4" ht="12.5">
      <c r="A1356" s="43">
        <v>45862</v>
      </c>
      <c r="B1356" s="30" t="s">
        <v>204</v>
      </c>
      <c r="C1356" s="30" t="s">
        <v>203</v>
      </c>
      <c r="D1356" s="44">
        <v>24</v>
      </c>
    </row>
    <row r="1357" spans="1:4" ht="12.5">
      <c r="A1357" s="43">
        <v>45863</v>
      </c>
      <c r="B1357" s="45" t="s">
        <v>264</v>
      </c>
      <c r="D1357" s="44">
        <v>62</v>
      </c>
    </row>
    <row r="1358" spans="1:4" ht="12.5">
      <c r="A1358" s="43">
        <v>45863</v>
      </c>
      <c r="B1358" s="45" t="s">
        <v>186</v>
      </c>
      <c r="D1358" s="44">
        <v>2</v>
      </c>
    </row>
    <row r="1359" spans="1:4" ht="12.5">
      <c r="A1359" s="43">
        <v>45863</v>
      </c>
      <c r="B1359" s="45" t="s">
        <v>188</v>
      </c>
      <c r="D1359" s="44">
        <v>5</v>
      </c>
    </row>
    <row r="1360" spans="1:4" ht="12.5">
      <c r="A1360" s="43">
        <v>45863</v>
      </c>
      <c r="B1360" s="45" t="s">
        <v>191</v>
      </c>
      <c r="D1360" s="44">
        <v>2</v>
      </c>
    </row>
    <row r="1361" spans="1:4" ht="12.5">
      <c r="A1361" s="43">
        <v>45863</v>
      </c>
      <c r="B1361" s="30" t="s">
        <v>194</v>
      </c>
      <c r="D1361" s="44">
        <v>10</v>
      </c>
    </row>
    <row r="1362" spans="1:4" ht="12.5">
      <c r="A1362" s="43">
        <v>45863</v>
      </c>
      <c r="B1362" s="30" t="s">
        <v>195</v>
      </c>
      <c r="C1362" s="30" t="s">
        <v>198</v>
      </c>
      <c r="D1362" s="44">
        <v>60</v>
      </c>
    </row>
    <row r="1363" spans="1:4" ht="12.5">
      <c r="A1363" s="43">
        <v>45863</v>
      </c>
      <c r="B1363" s="30" t="s">
        <v>197</v>
      </c>
      <c r="D1363" s="44">
        <v>2</v>
      </c>
    </row>
    <row r="1364" spans="1:4" ht="12.5">
      <c r="A1364" s="43">
        <v>45863</v>
      </c>
      <c r="B1364" s="30" t="s">
        <v>199</v>
      </c>
      <c r="D1364" s="44">
        <v>2</v>
      </c>
    </row>
    <row r="1365" spans="1:4" ht="12.5">
      <c r="A1365" s="43">
        <v>45863</v>
      </c>
      <c r="B1365" s="30" t="s">
        <v>209</v>
      </c>
      <c r="C1365" s="30" t="s">
        <v>210</v>
      </c>
      <c r="D1365" s="44">
        <v>2</v>
      </c>
    </row>
    <row r="1366" spans="1:4" ht="12.5">
      <c r="A1366" s="43">
        <v>45863</v>
      </c>
      <c r="B1366" s="30" t="s">
        <v>221</v>
      </c>
      <c r="C1366" s="30" t="s">
        <v>198</v>
      </c>
      <c r="D1366" s="44">
        <v>5</v>
      </c>
    </row>
    <row r="1367" spans="1:4" ht="12.5">
      <c r="A1367" s="43">
        <v>45863</v>
      </c>
      <c r="B1367" s="30" t="s">
        <v>204</v>
      </c>
      <c r="D1367" s="44">
        <v>92</v>
      </c>
    </row>
    <row r="1368" spans="1:4" ht="12.5">
      <c r="A1368" s="43">
        <v>45863</v>
      </c>
      <c r="B1368" s="30" t="s">
        <v>204</v>
      </c>
      <c r="C1368" s="30" t="s">
        <v>261</v>
      </c>
      <c r="D1368" s="44">
        <v>2</v>
      </c>
    </row>
    <row r="1369" spans="1:4" ht="12.5">
      <c r="A1369" s="43">
        <v>45863</v>
      </c>
      <c r="B1369" s="30" t="s">
        <v>204</v>
      </c>
      <c r="C1369" s="30" t="s">
        <v>203</v>
      </c>
      <c r="D1369" s="44">
        <v>21</v>
      </c>
    </row>
    <row r="1370" spans="1:4" ht="12.5">
      <c r="A1370" s="43">
        <v>45863</v>
      </c>
      <c r="B1370" s="30" t="s">
        <v>206</v>
      </c>
      <c r="C1370" s="30" t="s">
        <v>261</v>
      </c>
      <c r="D1370" s="44">
        <v>2</v>
      </c>
    </row>
    <row r="1371" spans="1:4" ht="12.5">
      <c r="A1371" s="43">
        <v>45864</v>
      </c>
      <c r="B1371" s="30" t="s">
        <v>204</v>
      </c>
      <c r="C1371" s="30" t="s">
        <v>205</v>
      </c>
      <c r="D1371" s="44">
        <v>43</v>
      </c>
    </row>
    <row r="1372" spans="1:4" ht="12.5">
      <c r="A1372" s="43">
        <v>45864</v>
      </c>
      <c r="B1372" s="45" t="s">
        <v>267</v>
      </c>
      <c r="C1372" s="30" t="s">
        <v>203</v>
      </c>
      <c r="D1372" s="44">
        <v>2</v>
      </c>
    </row>
    <row r="1373" spans="1:4" ht="12.5">
      <c r="A1373" s="43">
        <v>45864</v>
      </c>
      <c r="B1373" s="45" t="s">
        <v>242</v>
      </c>
      <c r="D1373" s="44">
        <v>2</v>
      </c>
    </row>
    <row r="1374" spans="1:4" ht="12.5">
      <c r="A1374" s="43">
        <v>45864</v>
      </c>
      <c r="B1374" s="45" t="s">
        <v>260</v>
      </c>
      <c r="D1374" s="44">
        <v>2</v>
      </c>
    </row>
    <row r="1375" spans="1:4" ht="12.5">
      <c r="A1375" s="43">
        <v>45864</v>
      </c>
      <c r="B1375" s="45" t="s">
        <v>192</v>
      </c>
      <c r="D1375" s="44">
        <v>2</v>
      </c>
    </row>
    <row r="1376" spans="1:4" ht="12.5">
      <c r="A1376" s="43">
        <v>45864</v>
      </c>
      <c r="B1376" s="30" t="s">
        <v>194</v>
      </c>
      <c r="D1376" s="44">
        <v>2</v>
      </c>
    </row>
    <row r="1377" spans="1:4" ht="12.5">
      <c r="A1377" s="43">
        <v>45864</v>
      </c>
      <c r="B1377" s="30" t="s">
        <v>195</v>
      </c>
      <c r="D1377" s="44">
        <v>27</v>
      </c>
    </row>
    <row r="1378" spans="1:4" ht="12.5">
      <c r="A1378" s="43">
        <v>45864</v>
      </c>
      <c r="B1378" s="30" t="s">
        <v>209</v>
      </c>
      <c r="C1378" s="30" t="s">
        <v>210</v>
      </c>
      <c r="D1378" s="44">
        <v>2</v>
      </c>
    </row>
    <row r="1379" spans="1:4" ht="12.5">
      <c r="A1379" s="43">
        <v>45864</v>
      </c>
      <c r="B1379" s="30" t="s">
        <v>221</v>
      </c>
      <c r="C1379" s="30" t="s">
        <v>222</v>
      </c>
      <c r="D1379" s="44">
        <v>2</v>
      </c>
    </row>
    <row r="1380" spans="1:4" ht="12.5">
      <c r="A1380" s="43">
        <v>45864</v>
      </c>
      <c r="B1380" s="30" t="s">
        <v>204</v>
      </c>
      <c r="C1380" s="30" t="s">
        <v>196</v>
      </c>
      <c r="D1380" s="44">
        <v>65</v>
      </c>
    </row>
    <row r="1381" spans="1:4" ht="12.5">
      <c r="A1381" s="43">
        <v>45864</v>
      </c>
      <c r="B1381" s="30" t="s">
        <v>204</v>
      </c>
      <c r="C1381" s="30" t="s">
        <v>203</v>
      </c>
      <c r="D1381" s="44">
        <v>21</v>
      </c>
    </row>
    <row r="1382" spans="1:4" ht="12.5">
      <c r="A1382" s="43">
        <v>45865</v>
      </c>
      <c r="B1382" s="30" t="s">
        <v>221</v>
      </c>
      <c r="C1382" s="30" t="s">
        <v>261</v>
      </c>
      <c r="D1382" s="44">
        <v>51</v>
      </c>
    </row>
    <row r="1383" spans="1:4" ht="12.5">
      <c r="A1383" s="43">
        <v>45865</v>
      </c>
      <c r="B1383" s="45" t="s">
        <v>184</v>
      </c>
      <c r="C1383" s="30" t="s">
        <v>205</v>
      </c>
      <c r="D1383" s="44">
        <v>2</v>
      </c>
    </row>
    <row r="1384" spans="1:4" ht="12.5">
      <c r="A1384" s="43">
        <v>45865</v>
      </c>
      <c r="B1384" s="45" t="s">
        <v>186</v>
      </c>
      <c r="C1384" s="30" t="s">
        <v>261</v>
      </c>
      <c r="D1384" s="44">
        <v>5</v>
      </c>
    </row>
    <row r="1385" spans="1:4" ht="12.5">
      <c r="A1385" s="43">
        <v>45865</v>
      </c>
      <c r="B1385" s="45" t="s">
        <v>188</v>
      </c>
      <c r="C1385" s="30" t="s">
        <v>203</v>
      </c>
      <c r="D1385" s="44">
        <v>5</v>
      </c>
    </row>
    <row r="1386" spans="1:4" ht="12.5">
      <c r="A1386" s="43">
        <v>45865</v>
      </c>
      <c r="B1386" s="45" t="s">
        <v>193</v>
      </c>
      <c r="D1386" s="44">
        <v>2</v>
      </c>
    </row>
    <row r="1387" spans="1:4" ht="12.5">
      <c r="A1387" s="43">
        <v>45865</v>
      </c>
      <c r="B1387" s="30" t="s">
        <v>194</v>
      </c>
      <c r="D1387" s="44">
        <v>8</v>
      </c>
    </row>
    <row r="1388" spans="1:4" ht="12.5">
      <c r="A1388" s="43">
        <v>45865</v>
      </c>
      <c r="B1388" s="30" t="s">
        <v>195</v>
      </c>
      <c r="D1388" s="44">
        <v>27</v>
      </c>
    </row>
    <row r="1389" spans="1:4" ht="12.5">
      <c r="A1389" s="43">
        <v>45865</v>
      </c>
      <c r="B1389" s="30" t="s">
        <v>199</v>
      </c>
      <c r="D1389" s="44">
        <v>2</v>
      </c>
    </row>
    <row r="1390" spans="1:4" ht="12.5">
      <c r="A1390" s="43">
        <v>45865</v>
      </c>
      <c r="B1390" s="30" t="s">
        <v>199</v>
      </c>
      <c r="C1390" s="30" t="s">
        <v>196</v>
      </c>
      <c r="D1390" s="44">
        <v>5</v>
      </c>
    </row>
    <row r="1391" spans="1:4" ht="12.5">
      <c r="A1391" s="43">
        <v>45865</v>
      </c>
      <c r="B1391" s="30" t="s">
        <v>221</v>
      </c>
      <c r="C1391" s="30" t="s">
        <v>222</v>
      </c>
      <c r="D1391" s="44">
        <v>2</v>
      </c>
    </row>
    <row r="1392" spans="1:4" ht="12.5">
      <c r="A1392" s="43">
        <v>45865</v>
      </c>
      <c r="B1392" s="30" t="s">
        <v>211</v>
      </c>
      <c r="C1392" s="30" t="s">
        <v>200</v>
      </c>
      <c r="D1392" s="44">
        <v>2</v>
      </c>
    </row>
    <row r="1393" spans="1:4" ht="12.5">
      <c r="A1393" s="43">
        <v>45865</v>
      </c>
      <c r="B1393" s="30" t="s">
        <v>202</v>
      </c>
      <c r="C1393" s="30" t="s">
        <v>210</v>
      </c>
      <c r="D1393" s="44">
        <v>5</v>
      </c>
    </row>
    <row r="1394" spans="1:4" ht="12.5">
      <c r="A1394" s="43">
        <v>45865</v>
      </c>
      <c r="B1394" s="30" t="s">
        <v>202</v>
      </c>
      <c r="C1394" s="30" t="s">
        <v>203</v>
      </c>
      <c r="D1394" s="44">
        <v>2</v>
      </c>
    </row>
    <row r="1395" spans="1:4" ht="12.5">
      <c r="A1395" s="43">
        <v>45865</v>
      </c>
      <c r="B1395" s="30" t="s">
        <v>204</v>
      </c>
      <c r="C1395" s="30" t="s">
        <v>222</v>
      </c>
      <c r="D1395" s="44">
        <v>68</v>
      </c>
    </row>
    <row r="1396" spans="1:4" ht="12.5">
      <c r="A1396" s="43">
        <v>45865</v>
      </c>
      <c r="B1396" s="30" t="s">
        <v>204</v>
      </c>
      <c r="C1396" s="30" t="s">
        <v>261</v>
      </c>
      <c r="D1396" s="44">
        <v>5</v>
      </c>
    </row>
    <row r="1397" spans="1:4" ht="12.5">
      <c r="A1397" s="43">
        <v>45865</v>
      </c>
      <c r="B1397" s="30" t="s">
        <v>204</v>
      </c>
      <c r="C1397" s="30" t="s">
        <v>203</v>
      </c>
      <c r="D1397" s="44">
        <v>19</v>
      </c>
    </row>
    <row r="1398" spans="1:4" ht="12.5">
      <c r="A1398" s="43">
        <v>45866</v>
      </c>
      <c r="B1398" s="30" t="s">
        <v>206</v>
      </c>
      <c r="D1398" s="44">
        <v>73</v>
      </c>
    </row>
    <row r="1399" spans="1:4" ht="12.5">
      <c r="A1399" s="43">
        <v>45866</v>
      </c>
      <c r="B1399" s="45" t="s">
        <v>186</v>
      </c>
      <c r="D1399" s="44">
        <v>10</v>
      </c>
    </row>
    <row r="1400" spans="1:4" ht="12.5">
      <c r="A1400" s="43">
        <v>45866</v>
      </c>
      <c r="B1400" s="45" t="s">
        <v>188</v>
      </c>
      <c r="D1400" s="44">
        <v>2</v>
      </c>
    </row>
    <row r="1401" spans="1:4" ht="12.5">
      <c r="A1401" s="43">
        <v>45866</v>
      </c>
      <c r="B1401" s="30" t="s">
        <v>194</v>
      </c>
      <c r="D1401" s="44">
        <v>2</v>
      </c>
    </row>
    <row r="1402" spans="1:4" ht="12.5">
      <c r="A1402" s="43">
        <v>45866</v>
      </c>
      <c r="B1402" s="30" t="s">
        <v>195</v>
      </c>
      <c r="D1402" s="44">
        <v>76</v>
      </c>
    </row>
    <row r="1403" spans="1:4" ht="12.5">
      <c r="A1403" s="43">
        <v>45866</v>
      </c>
      <c r="B1403" s="30" t="s">
        <v>197</v>
      </c>
      <c r="D1403" s="44">
        <v>2</v>
      </c>
    </row>
    <row r="1404" spans="1:4" ht="12.5">
      <c r="A1404" s="43">
        <v>45866</v>
      </c>
      <c r="B1404" s="30" t="s">
        <v>199</v>
      </c>
      <c r="D1404" s="44">
        <v>8</v>
      </c>
    </row>
    <row r="1405" spans="1:4" ht="12.5">
      <c r="A1405" s="43">
        <v>45866</v>
      </c>
      <c r="B1405" s="30" t="s">
        <v>221</v>
      </c>
      <c r="D1405" s="44">
        <v>2</v>
      </c>
    </row>
    <row r="1406" spans="1:4" ht="12.5">
      <c r="A1406" s="43">
        <v>45866</v>
      </c>
      <c r="B1406" s="30" t="s">
        <v>202</v>
      </c>
      <c r="C1406" s="30" t="s">
        <v>196</v>
      </c>
      <c r="D1406" s="44">
        <v>5</v>
      </c>
    </row>
    <row r="1407" spans="1:4" ht="12.5">
      <c r="A1407" s="43">
        <v>45866</v>
      </c>
      <c r="B1407" s="30" t="s">
        <v>204</v>
      </c>
      <c r="C1407" s="30" t="s">
        <v>222</v>
      </c>
      <c r="D1407" s="44">
        <v>62</v>
      </c>
    </row>
    <row r="1408" spans="1:4" ht="12.5">
      <c r="A1408" s="43">
        <v>45866</v>
      </c>
      <c r="B1408" s="30" t="s">
        <v>204</v>
      </c>
      <c r="C1408" s="30" t="s">
        <v>261</v>
      </c>
      <c r="D1408" s="44">
        <v>2</v>
      </c>
    </row>
    <row r="1409" spans="1:4" ht="12.5">
      <c r="A1409" s="43">
        <v>45866</v>
      </c>
      <c r="B1409" s="30" t="s">
        <v>204</v>
      </c>
      <c r="C1409" s="30" t="s">
        <v>205</v>
      </c>
      <c r="D1409" s="44">
        <v>5</v>
      </c>
    </row>
    <row r="1410" spans="1:4" ht="12.5">
      <c r="A1410" s="43">
        <v>45866</v>
      </c>
      <c r="B1410" s="30" t="s">
        <v>204</v>
      </c>
      <c r="C1410" s="30" t="s">
        <v>203</v>
      </c>
      <c r="D1410" s="44">
        <v>30</v>
      </c>
    </row>
    <row r="1411" spans="1:4" ht="12.5">
      <c r="A1411" s="43">
        <v>45866</v>
      </c>
      <c r="B1411" s="30" t="s">
        <v>206</v>
      </c>
      <c r="D1411" s="44">
        <v>2</v>
      </c>
    </row>
    <row r="1412" spans="1:4" ht="12.5">
      <c r="A1412" s="43">
        <v>45866</v>
      </c>
      <c r="B1412" s="30" t="s">
        <v>201</v>
      </c>
      <c r="C1412" s="30" t="s">
        <v>261</v>
      </c>
      <c r="D1412" s="44">
        <v>2</v>
      </c>
    </row>
    <row r="1413" spans="1:4" ht="12.5">
      <c r="A1413" s="43">
        <v>45867</v>
      </c>
      <c r="B1413" s="30" t="s">
        <v>204</v>
      </c>
      <c r="C1413" s="30" t="s">
        <v>203</v>
      </c>
      <c r="D1413" s="44">
        <v>84</v>
      </c>
    </row>
    <row r="1414" spans="1:4" ht="12.5">
      <c r="A1414" s="43">
        <v>45867</v>
      </c>
      <c r="B1414" s="45" t="s">
        <v>184</v>
      </c>
      <c r="D1414" s="44">
        <v>2</v>
      </c>
    </row>
    <row r="1415" spans="1:4" ht="12.5">
      <c r="A1415" s="43">
        <v>45867</v>
      </c>
      <c r="B1415" s="45" t="s">
        <v>186</v>
      </c>
      <c r="D1415" s="44">
        <v>13</v>
      </c>
    </row>
    <row r="1416" spans="1:4" ht="12.5">
      <c r="A1416" s="43">
        <v>45867</v>
      </c>
      <c r="B1416" s="45" t="s">
        <v>188</v>
      </c>
      <c r="D1416" s="44">
        <v>5</v>
      </c>
    </row>
    <row r="1417" spans="1:4" ht="12.5">
      <c r="A1417" s="43">
        <v>45867</v>
      </c>
      <c r="B1417" s="45" t="s">
        <v>213</v>
      </c>
      <c r="C1417" s="30" t="s">
        <v>196</v>
      </c>
      <c r="D1417" s="44">
        <v>2</v>
      </c>
    </row>
    <row r="1418" spans="1:4" ht="12.5">
      <c r="A1418" s="43">
        <v>45867</v>
      </c>
      <c r="B1418" s="45" t="s">
        <v>191</v>
      </c>
      <c r="C1418" s="30" t="s">
        <v>222</v>
      </c>
      <c r="D1418" s="44">
        <v>2</v>
      </c>
    </row>
    <row r="1419" spans="1:4" ht="12.5">
      <c r="A1419" s="43">
        <v>45867</v>
      </c>
      <c r="B1419" s="45" t="s">
        <v>192</v>
      </c>
      <c r="C1419" s="30" t="s">
        <v>200</v>
      </c>
      <c r="D1419" s="44">
        <v>2</v>
      </c>
    </row>
    <row r="1420" spans="1:4" ht="12.5">
      <c r="A1420" s="43">
        <v>45867</v>
      </c>
      <c r="B1420" s="30" t="s">
        <v>194</v>
      </c>
      <c r="D1420" s="44">
        <v>2</v>
      </c>
    </row>
    <row r="1421" spans="1:4" ht="12.5">
      <c r="A1421" s="43">
        <v>45867</v>
      </c>
      <c r="B1421" s="30" t="s">
        <v>195</v>
      </c>
      <c r="C1421" s="30" t="s">
        <v>203</v>
      </c>
      <c r="D1421" s="44">
        <v>81</v>
      </c>
    </row>
    <row r="1422" spans="1:4" ht="12.5">
      <c r="A1422" s="43">
        <v>45867</v>
      </c>
      <c r="B1422" s="30" t="s">
        <v>197</v>
      </c>
      <c r="D1422" s="44">
        <v>2</v>
      </c>
    </row>
    <row r="1423" spans="1:4" ht="12.5">
      <c r="A1423" s="43">
        <v>45867</v>
      </c>
      <c r="B1423" s="30" t="s">
        <v>199</v>
      </c>
      <c r="C1423" s="30" t="s">
        <v>261</v>
      </c>
      <c r="D1423" s="44">
        <v>2</v>
      </c>
    </row>
    <row r="1424" spans="1:4" ht="12.5">
      <c r="A1424" s="43">
        <v>45867</v>
      </c>
      <c r="B1424" s="30" t="s">
        <v>199</v>
      </c>
      <c r="C1424" s="30" t="s">
        <v>196</v>
      </c>
      <c r="D1424" s="44">
        <v>2</v>
      </c>
    </row>
    <row r="1425" spans="1:4" ht="12.5">
      <c r="A1425" s="43">
        <v>45867</v>
      </c>
      <c r="B1425" s="30" t="s">
        <v>221</v>
      </c>
      <c r="C1425" s="30" t="s">
        <v>205</v>
      </c>
      <c r="D1425" s="44">
        <v>2</v>
      </c>
    </row>
    <row r="1426" spans="1:4" ht="12.5">
      <c r="A1426" s="43">
        <v>45867</v>
      </c>
      <c r="B1426" s="30" t="s">
        <v>204</v>
      </c>
      <c r="C1426" s="30" t="s">
        <v>203</v>
      </c>
      <c r="D1426" s="44">
        <v>90</v>
      </c>
    </row>
    <row r="1427" spans="1:4" ht="12.5">
      <c r="A1427" s="43">
        <v>45867</v>
      </c>
      <c r="B1427" s="30" t="s">
        <v>204</v>
      </c>
      <c r="C1427" s="30" t="s">
        <v>198</v>
      </c>
      <c r="D1427" s="44">
        <v>2</v>
      </c>
    </row>
    <row r="1428" spans="1:4" ht="12.5">
      <c r="A1428" s="43">
        <v>45867</v>
      </c>
      <c r="B1428" s="30" t="s">
        <v>204</v>
      </c>
      <c r="C1428" s="30" t="s">
        <v>200</v>
      </c>
      <c r="D1428" s="44">
        <v>2</v>
      </c>
    </row>
    <row r="1429" spans="1:4" ht="12.5">
      <c r="A1429" s="43">
        <v>45867</v>
      </c>
      <c r="B1429" s="30" t="s">
        <v>204</v>
      </c>
      <c r="C1429" s="30" t="s">
        <v>261</v>
      </c>
      <c r="D1429" s="44">
        <v>2</v>
      </c>
    </row>
    <row r="1430" spans="1:4" ht="12.5">
      <c r="A1430" s="43">
        <v>45867</v>
      </c>
      <c r="B1430" s="30" t="s">
        <v>204</v>
      </c>
      <c r="C1430" s="30" t="s">
        <v>205</v>
      </c>
      <c r="D1430" s="44">
        <v>10</v>
      </c>
    </row>
    <row r="1431" spans="1:4" ht="12.5">
      <c r="A1431" s="43">
        <v>45867</v>
      </c>
      <c r="B1431" s="30" t="s">
        <v>204</v>
      </c>
      <c r="C1431" s="30" t="s">
        <v>203</v>
      </c>
      <c r="D1431" s="44">
        <v>13</v>
      </c>
    </row>
    <row r="1432" spans="1:4" ht="12.5">
      <c r="A1432" s="43">
        <v>45867</v>
      </c>
      <c r="B1432" s="30" t="s">
        <v>201</v>
      </c>
      <c r="D1432" s="44">
        <v>5</v>
      </c>
    </row>
    <row r="1433" spans="1:4" ht="12.5">
      <c r="A1433" s="43">
        <v>45868</v>
      </c>
      <c r="B1433" s="45" t="s">
        <v>213</v>
      </c>
      <c r="D1433" s="44">
        <v>79</v>
      </c>
    </row>
    <row r="1434" spans="1:4" ht="12.5">
      <c r="A1434" s="43">
        <v>45868</v>
      </c>
      <c r="B1434" s="45" t="s">
        <v>184</v>
      </c>
      <c r="D1434" s="44">
        <v>2</v>
      </c>
    </row>
    <row r="1435" spans="1:4" ht="12.5">
      <c r="A1435" s="43">
        <v>45868</v>
      </c>
      <c r="B1435" s="45" t="s">
        <v>268</v>
      </c>
      <c r="C1435" s="30" t="s">
        <v>261</v>
      </c>
      <c r="D1435" s="44">
        <v>2</v>
      </c>
    </row>
    <row r="1436" spans="1:4" ht="12.5">
      <c r="A1436" s="43">
        <v>45868</v>
      </c>
      <c r="B1436" s="45" t="s">
        <v>186</v>
      </c>
      <c r="C1436" s="30" t="s">
        <v>205</v>
      </c>
      <c r="D1436" s="44">
        <v>27</v>
      </c>
    </row>
    <row r="1437" spans="1:4" ht="12.5">
      <c r="A1437" s="43">
        <v>45868</v>
      </c>
      <c r="B1437" s="45" t="s">
        <v>187</v>
      </c>
      <c r="C1437" s="30" t="s">
        <v>203</v>
      </c>
      <c r="D1437" s="44">
        <v>2</v>
      </c>
    </row>
    <row r="1438" spans="1:4" ht="12.5">
      <c r="A1438" s="43">
        <v>45868</v>
      </c>
      <c r="B1438" s="45" t="s">
        <v>188</v>
      </c>
      <c r="D1438" s="44">
        <v>8</v>
      </c>
    </row>
    <row r="1439" spans="1:4" ht="12.5">
      <c r="A1439" s="43">
        <v>45868</v>
      </c>
      <c r="B1439" s="30" t="s">
        <v>194</v>
      </c>
      <c r="D1439" s="44">
        <v>10</v>
      </c>
    </row>
    <row r="1440" spans="1:4" ht="12.5">
      <c r="A1440" s="43">
        <v>45868</v>
      </c>
      <c r="B1440" s="30" t="s">
        <v>195</v>
      </c>
      <c r="C1440" s="30" t="s">
        <v>196</v>
      </c>
      <c r="D1440" s="44">
        <v>51</v>
      </c>
    </row>
    <row r="1441" spans="1:4" ht="12.5">
      <c r="A1441" s="43">
        <v>45868</v>
      </c>
      <c r="B1441" s="30" t="s">
        <v>197</v>
      </c>
      <c r="D1441" s="44">
        <v>2</v>
      </c>
    </row>
    <row r="1442" spans="1:4" ht="12.5">
      <c r="A1442" s="43">
        <v>45868</v>
      </c>
      <c r="B1442" s="30" t="s">
        <v>199</v>
      </c>
      <c r="D1442" s="44">
        <v>13</v>
      </c>
    </row>
    <row r="1443" spans="1:4" ht="12.5">
      <c r="A1443" s="43">
        <v>45868</v>
      </c>
      <c r="B1443" s="30" t="s">
        <v>221</v>
      </c>
      <c r="C1443" s="30" t="s">
        <v>198</v>
      </c>
      <c r="D1443" s="44">
        <v>2</v>
      </c>
    </row>
    <row r="1444" spans="1:4" ht="12.5">
      <c r="A1444" s="43">
        <v>45868</v>
      </c>
      <c r="B1444" s="30" t="s">
        <v>211</v>
      </c>
      <c r="C1444" s="30" t="s">
        <v>200</v>
      </c>
      <c r="D1444" s="44">
        <v>2</v>
      </c>
    </row>
    <row r="1445" spans="1:4" ht="12.5">
      <c r="A1445" s="43">
        <v>45868</v>
      </c>
      <c r="B1445" s="30" t="s">
        <v>202</v>
      </c>
      <c r="C1445" s="30" t="s">
        <v>261</v>
      </c>
      <c r="D1445" s="44">
        <v>2</v>
      </c>
    </row>
    <row r="1446" spans="1:4" ht="12.5">
      <c r="A1446" s="43">
        <v>45868</v>
      </c>
      <c r="B1446" s="30" t="s">
        <v>204</v>
      </c>
      <c r="C1446" s="30" t="s">
        <v>205</v>
      </c>
      <c r="D1446" s="44">
        <v>114</v>
      </c>
    </row>
    <row r="1447" spans="1:4" ht="12.5">
      <c r="A1447" s="43">
        <v>45868</v>
      </c>
      <c r="B1447" s="30" t="s">
        <v>204</v>
      </c>
      <c r="C1447" s="30" t="s">
        <v>196</v>
      </c>
      <c r="D1447" s="44">
        <v>2</v>
      </c>
    </row>
    <row r="1448" spans="1:4" ht="12.5">
      <c r="A1448" s="43">
        <v>45868</v>
      </c>
      <c r="B1448" s="30" t="s">
        <v>204</v>
      </c>
      <c r="C1448" s="30" t="s">
        <v>261</v>
      </c>
      <c r="D1448" s="44">
        <v>2</v>
      </c>
    </row>
    <row r="1449" spans="1:4" ht="12.5">
      <c r="A1449" s="43">
        <v>45868</v>
      </c>
      <c r="B1449" s="30" t="s">
        <v>204</v>
      </c>
      <c r="C1449" s="30" t="s">
        <v>205</v>
      </c>
      <c r="D1449" s="44">
        <v>5</v>
      </c>
    </row>
    <row r="1450" spans="1:4" ht="12.5">
      <c r="A1450" s="43">
        <v>45868</v>
      </c>
      <c r="B1450" s="30" t="s">
        <v>204</v>
      </c>
      <c r="C1450" s="30" t="s">
        <v>203</v>
      </c>
      <c r="D1450" s="44">
        <v>43</v>
      </c>
    </row>
    <row r="1451" spans="1:4" ht="12.5">
      <c r="A1451" s="43">
        <v>45869</v>
      </c>
      <c r="B1451" s="45" t="s">
        <v>268</v>
      </c>
      <c r="D1451" s="44">
        <v>114</v>
      </c>
    </row>
    <row r="1452" spans="1:4" ht="12.5">
      <c r="A1452" s="43">
        <v>45869</v>
      </c>
      <c r="B1452" s="45" t="s">
        <v>186</v>
      </c>
      <c r="D1452" s="44">
        <v>10</v>
      </c>
    </row>
    <row r="1453" spans="1:4" ht="12.5">
      <c r="A1453" s="43">
        <v>45869</v>
      </c>
      <c r="B1453" s="45" t="s">
        <v>188</v>
      </c>
      <c r="C1453" s="30" t="s">
        <v>198</v>
      </c>
      <c r="D1453" s="44">
        <v>8</v>
      </c>
    </row>
    <row r="1454" spans="1:4" ht="12.5">
      <c r="A1454" s="43">
        <v>45869</v>
      </c>
      <c r="B1454" s="30" t="s">
        <v>194</v>
      </c>
      <c r="C1454" s="30" t="s">
        <v>200</v>
      </c>
      <c r="D1454" s="44">
        <v>10</v>
      </c>
    </row>
    <row r="1455" spans="1:4" ht="12.5">
      <c r="A1455" s="43">
        <v>45869</v>
      </c>
      <c r="B1455" s="30" t="s">
        <v>195</v>
      </c>
      <c r="C1455" s="30" t="s">
        <v>205</v>
      </c>
      <c r="D1455" s="44">
        <v>57</v>
      </c>
    </row>
    <row r="1456" spans="1:4" ht="12.5">
      <c r="A1456" s="43">
        <v>45869</v>
      </c>
      <c r="B1456" s="30" t="s">
        <v>199</v>
      </c>
      <c r="C1456" s="30" t="s">
        <v>203</v>
      </c>
      <c r="D1456" s="44">
        <v>2</v>
      </c>
    </row>
    <row r="1457" spans="1:4" ht="12.5">
      <c r="A1457" s="43">
        <v>45869</v>
      </c>
      <c r="B1457" s="30" t="s">
        <v>201</v>
      </c>
      <c r="C1457" s="30" t="s">
        <v>198</v>
      </c>
      <c r="D1457" s="44">
        <v>2</v>
      </c>
    </row>
    <row r="1458" spans="1:4" ht="12.5">
      <c r="A1458" s="43">
        <v>45869</v>
      </c>
      <c r="B1458" s="30" t="s">
        <v>233</v>
      </c>
      <c r="D1458" s="44">
        <v>2</v>
      </c>
    </row>
    <row r="1459" spans="1:4" ht="12.5">
      <c r="A1459" s="43">
        <v>45869</v>
      </c>
      <c r="B1459" s="30" t="s">
        <v>202</v>
      </c>
      <c r="D1459" s="44">
        <v>2</v>
      </c>
    </row>
    <row r="1460" spans="1:4" ht="12.5">
      <c r="A1460" s="43">
        <v>45869</v>
      </c>
      <c r="B1460" s="30" t="s">
        <v>202</v>
      </c>
      <c r="C1460" s="30" t="s">
        <v>203</v>
      </c>
      <c r="D1460" s="44">
        <v>5</v>
      </c>
    </row>
    <row r="1461" spans="1:4" ht="12.5">
      <c r="A1461" s="43">
        <v>45869</v>
      </c>
      <c r="B1461" s="30" t="s">
        <v>204</v>
      </c>
      <c r="D1461" s="44">
        <v>71</v>
      </c>
    </row>
    <row r="1462" spans="1:4" ht="12.5">
      <c r="A1462" s="43">
        <v>45869</v>
      </c>
      <c r="B1462" s="30" t="s">
        <v>204</v>
      </c>
      <c r="C1462" s="30" t="s">
        <v>196</v>
      </c>
      <c r="D1462" s="44">
        <v>2</v>
      </c>
    </row>
    <row r="1463" spans="1:4" ht="12.5">
      <c r="A1463" s="43">
        <v>45869</v>
      </c>
      <c r="B1463" s="30" t="s">
        <v>204</v>
      </c>
      <c r="C1463" s="30" t="s">
        <v>261</v>
      </c>
      <c r="D1463" s="44">
        <v>2</v>
      </c>
    </row>
    <row r="1464" spans="1:4" ht="12.5">
      <c r="A1464" s="43">
        <v>45869</v>
      </c>
      <c r="B1464" s="30" t="s">
        <v>204</v>
      </c>
      <c r="C1464" s="30" t="s">
        <v>205</v>
      </c>
      <c r="D1464" s="44">
        <v>2</v>
      </c>
    </row>
    <row r="1465" spans="1:4" ht="12.5">
      <c r="A1465" s="43">
        <v>45869</v>
      </c>
      <c r="B1465" s="30" t="s">
        <v>204</v>
      </c>
      <c r="C1465" s="30" t="s">
        <v>203</v>
      </c>
      <c r="D1465" s="44">
        <v>24</v>
      </c>
    </row>
    <row r="1466" spans="1:4" ht="12.5">
      <c r="A1466" s="43">
        <v>45869</v>
      </c>
      <c r="B1466" s="30" t="s">
        <v>206</v>
      </c>
      <c r="C1466" s="30" t="s">
        <v>203</v>
      </c>
      <c r="D1466" s="44">
        <v>2</v>
      </c>
    </row>
    <row r="1467" spans="1:4" ht="12.5">
      <c r="A1467" s="43">
        <v>45870</v>
      </c>
      <c r="B1467" s="30" t="s">
        <v>199</v>
      </c>
      <c r="D1467" s="44">
        <v>71</v>
      </c>
    </row>
    <row r="1468" spans="1:4" ht="12.5">
      <c r="A1468" s="43">
        <v>45870</v>
      </c>
      <c r="B1468" s="45" t="s">
        <v>186</v>
      </c>
      <c r="D1468" s="44">
        <v>8</v>
      </c>
    </row>
    <row r="1469" spans="1:4" ht="12.5">
      <c r="A1469" s="43">
        <v>45870</v>
      </c>
      <c r="B1469" s="45" t="s">
        <v>188</v>
      </c>
      <c r="C1469" s="30" t="s">
        <v>200</v>
      </c>
      <c r="D1469" s="44">
        <v>10</v>
      </c>
    </row>
    <row r="1470" spans="1:4" ht="12.5">
      <c r="A1470" s="43">
        <v>45870</v>
      </c>
      <c r="B1470" s="45" t="s">
        <v>191</v>
      </c>
      <c r="D1470" s="44">
        <v>5</v>
      </c>
    </row>
    <row r="1471" spans="1:4" ht="12.5">
      <c r="A1471" s="43">
        <v>45870</v>
      </c>
      <c r="B1471" s="30" t="s">
        <v>194</v>
      </c>
      <c r="D1471" s="44">
        <v>10</v>
      </c>
    </row>
    <row r="1472" spans="1:4" ht="12.5">
      <c r="A1472" s="43">
        <v>45870</v>
      </c>
      <c r="B1472" s="30" t="s">
        <v>195</v>
      </c>
      <c r="C1472" s="30" t="s">
        <v>196</v>
      </c>
      <c r="D1472" s="44">
        <v>60</v>
      </c>
    </row>
    <row r="1473" spans="1:4" ht="12.5">
      <c r="A1473" s="43">
        <v>45870</v>
      </c>
      <c r="B1473" s="30" t="s">
        <v>199</v>
      </c>
      <c r="C1473" s="30" t="s">
        <v>198</v>
      </c>
      <c r="D1473" s="44">
        <v>2</v>
      </c>
    </row>
    <row r="1474" spans="1:4" ht="12.5">
      <c r="A1474" s="43">
        <v>45870</v>
      </c>
      <c r="B1474" s="30" t="s">
        <v>202</v>
      </c>
      <c r="C1474" s="30" t="s">
        <v>205</v>
      </c>
      <c r="D1474" s="44">
        <v>8</v>
      </c>
    </row>
    <row r="1475" spans="1:4" ht="12.5">
      <c r="A1475" s="43">
        <v>45870</v>
      </c>
      <c r="B1475" s="30" t="s">
        <v>204</v>
      </c>
      <c r="C1475" s="30" t="s">
        <v>203</v>
      </c>
      <c r="D1475" s="44">
        <v>95</v>
      </c>
    </row>
    <row r="1476" spans="1:4" ht="12.5">
      <c r="A1476" s="43">
        <v>45870</v>
      </c>
      <c r="B1476" s="30" t="s">
        <v>204</v>
      </c>
      <c r="C1476" s="30" t="s">
        <v>261</v>
      </c>
      <c r="D1476" s="44">
        <v>2</v>
      </c>
    </row>
    <row r="1477" spans="1:4" ht="12.5">
      <c r="A1477" s="43">
        <v>45870</v>
      </c>
      <c r="B1477" s="30" t="s">
        <v>204</v>
      </c>
      <c r="C1477" s="30" t="s">
        <v>203</v>
      </c>
      <c r="D1477" s="44">
        <v>19</v>
      </c>
    </row>
    <row r="1478" spans="1:4" ht="12.5">
      <c r="A1478" s="43">
        <v>45870</v>
      </c>
      <c r="B1478" s="30" t="s">
        <v>201</v>
      </c>
      <c r="C1478" s="30" t="s">
        <v>196</v>
      </c>
      <c r="D1478" s="44">
        <v>2</v>
      </c>
    </row>
    <row r="1479" spans="1:4" ht="12.5">
      <c r="A1479" s="43">
        <v>45871</v>
      </c>
      <c r="B1479" s="30" t="s">
        <v>204</v>
      </c>
      <c r="C1479" s="30" t="s">
        <v>261</v>
      </c>
      <c r="D1479" s="44">
        <v>24</v>
      </c>
    </row>
    <row r="1480" spans="1:4" ht="12.5">
      <c r="A1480" s="43">
        <v>45871</v>
      </c>
      <c r="B1480" s="45" t="s">
        <v>184</v>
      </c>
      <c r="C1480" s="30" t="s">
        <v>205</v>
      </c>
      <c r="D1480" s="44">
        <v>2</v>
      </c>
    </row>
    <row r="1481" spans="1:4" ht="12.5">
      <c r="A1481" s="43">
        <v>45871</v>
      </c>
      <c r="B1481" s="45" t="s">
        <v>186</v>
      </c>
      <c r="C1481" s="30" t="s">
        <v>203</v>
      </c>
      <c r="D1481" s="44">
        <v>2</v>
      </c>
    </row>
    <row r="1482" spans="1:4" ht="12.5">
      <c r="A1482" s="43">
        <v>45871</v>
      </c>
      <c r="B1482" s="45" t="s">
        <v>242</v>
      </c>
      <c r="C1482" s="30" t="s">
        <v>198</v>
      </c>
      <c r="D1482" s="44">
        <v>2</v>
      </c>
    </row>
    <row r="1483" spans="1:4" ht="12.5">
      <c r="A1483" s="43">
        <v>45871</v>
      </c>
      <c r="B1483" s="45" t="s">
        <v>192</v>
      </c>
      <c r="D1483" s="44">
        <v>5</v>
      </c>
    </row>
    <row r="1484" spans="1:4" ht="12.5">
      <c r="A1484" s="43">
        <v>45871</v>
      </c>
      <c r="B1484" s="30" t="s">
        <v>194</v>
      </c>
      <c r="C1484" s="30" t="s">
        <v>203</v>
      </c>
      <c r="D1484" s="44">
        <v>2</v>
      </c>
    </row>
    <row r="1485" spans="1:4" ht="12.5">
      <c r="A1485" s="43">
        <v>45871</v>
      </c>
      <c r="B1485" s="30" t="s">
        <v>195</v>
      </c>
      <c r="D1485" s="44">
        <v>51</v>
      </c>
    </row>
    <row r="1486" spans="1:4" ht="12.5">
      <c r="A1486" s="43">
        <v>45871</v>
      </c>
      <c r="B1486" s="30" t="s">
        <v>209</v>
      </c>
      <c r="C1486" s="30" t="s">
        <v>210</v>
      </c>
      <c r="D1486" s="44">
        <v>2</v>
      </c>
    </row>
    <row r="1487" spans="1:4" ht="12.5">
      <c r="A1487" s="43">
        <v>45871</v>
      </c>
      <c r="B1487" s="30" t="s">
        <v>211</v>
      </c>
      <c r="C1487" s="30" t="s">
        <v>261</v>
      </c>
      <c r="D1487" s="44">
        <v>2</v>
      </c>
    </row>
    <row r="1488" spans="1:4" ht="12.5">
      <c r="A1488" s="43">
        <v>45871</v>
      </c>
      <c r="B1488" s="30" t="s">
        <v>202</v>
      </c>
      <c r="C1488" s="30" t="s">
        <v>205</v>
      </c>
      <c r="D1488" s="44">
        <v>2</v>
      </c>
    </row>
    <row r="1489" spans="1:4" ht="12.5">
      <c r="A1489" s="43">
        <v>45871</v>
      </c>
      <c r="B1489" s="30" t="s">
        <v>204</v>
      </c>
      <c r="C1489" s="30" t="s">
        <v>203</v>
      </c>
      <c r="D1489" s="44">
        <v>30</v>
      </c>
    </row>
    <row r="1490" spans="1:4" ht="12.5">
      <c r="A1490" s="43">
        <v>45871</v>
      </c>
      <c r="B1490" s="30" t="s">
        <v>204</v>
      </c>
      <c r="C1490" s="30" t="s">
        <v>203</v>
      </c>
      <c r="D1490" s="44">
        <v>21</v>
      </c>
    </row>
    <row r="1491" spans="1:4" ht="12.5">
      <c r="A1491" s="43">
        <v>45872</v>
      </c>
      <c r="B1491" s="30" t="s">
        <v>204</v>
      </c>
      <c r="D1491" s="44">
        <v>24</v>
      </c>
    </row>
    <row r="1492" spans="1:4" ht="12.5">
      <c r="A1492" s="43">
        <v>45872</v>
      </c>
      <c r="B1492" s="45" t="s">
        <v>186</v>
      </c>
      <c r="C1492" s="30" t="s">
        <v>261</v>
      </c>
      <c r="D1492" s="44">
        <v>8</v>
      </c>
    </row>
    <row r="1493" spans="1:4" ht="12.5">
      <c r="A1493" s="43">
        <v>45872</v>
      </c>
      <c r="B1493" s="45" t="s">
        <v>188</v>
      </c>
      <c r="C1493" s="30" t="s">
        <v>203</v>
      </c>
      <c r="D1493" s="44">
        <v>5</v>
      </c>
    </row>
    <row r="1494" spans="1:4" ht="12.5">
      <c r="A1494" s="43">
        <v>45872</v>
      </c>
      <c r="B1494" s="30" t="s">
        <v>194</v>
      </c>
      <c r="D1494" s="44">
        <v>2</v>
      </c>
    </row>
    <row r="1495" spans="1:4" ht="12.5">
      <c r="A1495" s="43">
        <v>45872</v>
      </c>
      <c r="B1495" s="30" t="s">
        <v>195</v>
      </c>
      <c r="D1495" s="44">
        <v>51</v>
      </c>
    </row>
    <row r="1496" spans="1:4" ht="12.5">
      <c r="A1496" s="43">
        <v>45872</v>
      </c>
      <c r="B1496" s="30" t="s">
        <v>197</v>
      </c>
      <c r="D1496" s="44">
        <v>8</v>
      </c>
    </row>
    <row r="1497" spans="1:4" ht="12.5">
      <c r="A1497" s="43">
        <v>45872</v>
      </c>
      <c r="B1497" s="30" t="s">
        <v>221</v>
      </c>
      <c r="D1497" s="44">
        <v>2</v>
      </c>
    </row>
    <row r="1498" spans="1:4" ht="12.5">
      <c r="A1498" s="43">
        <v>45872</v>
      </c>
      <c r="B1498" s="30" t="s">
        <v>202</v>
      </c>
      <c r="D1498" s="44">
        <v>2</v>
      </c>
    </row>
    <row r="1499" spans="1:4" ht="12.5">
      <c r="A1499" s="43">
        <v>45872</v>
      </c>
      <c r="B1499" s="30" t="s">
        <v>204</v>
      </c>
      <c r="D1499" s="44">
        <v>62</v>
      </c>
    </row>
    <row r="1500" spans="1:4" ht="12.5">
      <c r="A1500" s="43">
        <v>45872</v>
      </c>
      <c r="B1500" s="30" t="s">
        <v>204</v>
      </c>
      <c r="C1500" s="30" t="s">
        <v>261</v>
      </c>
      <c r="D1500" s="44">
        <v>5</v>
      </c>
    </row>
    <row r="1501" spans="1:4" ht="12.5">
      <c r="A1501" s="43">
        <v>45872</v>
      </c>
      <c r="B1501" s="30" t="s">
        <v>204</v>
      </c>
      <c r="C1501" s="30" t="s">
        <v>203</v>
      </c>
      <c r="D1501" s="44">
        <v>10</v>
      </c>
    </row>
    <row r="1502" spans="1:4" ht="12.5">
      <c r="A1502" s="43">
        <v>45873</v>
      </c>
      <c r="B1502" s="30" t="s">
        <v>209</v>
      </c>
      <c r="C1502" s="30" t="s">
        <v>210</v>
      </c>
      <c r="D1502" s="44">
        <v>84</v>
      </c>
    </row>
    <row r="1503" spans="1:4" ht="12.5">
      <c r="A1503" s="43">
        <v>45873</v>
      </c>
      <c r="B1503" s="45" t="s">
        <v>269</v>
      </c>
      <c r="D1503" s="44">
        <v>2</v>
      </c>
    </row>
    <row r="1504" spans="1:4" ht="12.5">
      <c r="A1504" s="43">
        <v>45873</v>
      </c>
      <c r="B1504" s="45" t="s">
        <v>186</v>
      </c>
      <c r="D1504" s="44">
        <v>16</v>
      </c>
    </row>
    <row r="1505" spans="1:4" ht="12.5">
      <c r="A1505" s="43">
        <v>45873</v>
      </c>
      <c r="B1505" s="45" t="s">
        <v>188</v>
      </c>
      <c r="D1505" s="44">
        <v>5</v>
      </c>
    </row>
    <row r="1506" spans="1:4" ht="12.5">
      <c r="A1506" s="43">
        <v>45873</v>
      </c>
      <c r="B1506" s="45" t="s">
        <v>192</v>
      </c>
      <c r="C1506" s="30" t="s">
        <v>203</v>
      </c>
      <c r="D1506" s="44">
        <v>2</v>
      </c>
    </row>
    <row r="1507" spans="1:4" ht="12.5">
      <c r="A1507" s="43">
        <v>45873</v>
      </c>
      <c r="B1507" s="30" t="s">
        <v>194</v>
      </c>
      <c r="D1507" s="44">
        <v>8</v>
      </c>
    </row>
    <row r="1508" spans="1:4" ht="12.5">
      <c r="A1508" s="43">
        <v>45873</v>
      </c>
      <c r="B1508" s="30" t="s">
        <v>195</v>
      </c>
      <c r="D1508" s="44">
        <v>87</v>
      </c>
    </row>
    <row r="1509" spans="1:4" ht="12.5">
      <c r="A1509" s="43">
        <v>45873</v>
      </c>
      <c r="B1509" s="30" t="s">
        <v>197</v>
      </c>
      <c r="D1509" s="44">
        <v>2</v>
      </c>
    </row>
    <row r="1510" spans="1:4" ht="12.5">
      <c r="A1510" s="43">
        <v>45873</v>
      </c>
      <c r="B1510" s="30" t="s">
        <v>199</v>
      </c>
      <c r="C1510" s="30" t="s">
        <v>210</v>
      </c>
      <c r="D1510" s="44">
        <v>5</v>
      </c>
    </row>
    <row r="1511" spans="1:4" ht="12.5">
      <c r="A1511" s="43">
        <v>45873</v>
      </c>
      <c r="B1511" s="30" t="s">
        <v>199</v>
      </c>
      <c r="C1511" s="30" t="s">
        <v>196</v>
      </c>
      <c r="D1511" s="44">
        <v>2</v>
      </c>
    </row>
    <row r="1512" spans="1:4" ht="12.5">
      <c r="A1512" s="43">
        <v>45873</v>
      </c>
      <c r="B1512" s="30" t="s">
        <v>233</v>
      </c>
      <c r="D1512" s="44">
        <v>2</v>
      </c>
    </row>
    <row r="1513" spans="1:4" ht="12.5">
      <c r="A1513" s="43">
        <v>45873</v>
      </c>
      <c r="B1513" s="30" t="s">
        <v>202</v>
      </c>
      <c r="D1513" s="44">
        <v>2</v>
      </c>
    </row>
    <row r="1514" spans="1:4" ht="12.5">
      <c r="A1514" s="43">
        <v>45873</v>
      </c>
      <c r="B1514" s="30" t="s">
        <v>204</v>
      </c>
      <c r="C1514" s="30" t="s">
        <v>203</v>
      </c>
      <c r="D1514" s="44">
        <v>109</v>
      </c>
    </row>
    <row r="1515" spans="1:4" ht="12.5">
      <c r="A1515" s="43">
        <v>45873</v>
      </c>
      <c r="B1515" s="30" t="s">
        <v>204</v>
      </c>
      <c r="C1515" s="30" t="s">
        <v>196</v>
      </c>
      <c r="D1515" s="44">
        <v>10</v>
      </c>
    </row>
    <row r="1516" spans="1:4" ht="12.5">
      <c r="A1516" s="43">
        <v>45873</v>
      </c>
      <c r="B1516" s="30" t="s">
        <v>204</v>
      </c>
      <c r="C1516" s="30" t="s">
        <v>203</v>
      </c>
      <c r="D1516" s="44">
        <v>16</v>
      </c>
    </row>
    <row r="1517" spans="1:4" ht="12.5">
      <c r="A1517" s="43">
        <v>45873</v>
      </c>
      <c r="B1517" s="30" t="s">
        <v>206</v>
      </c>
      <c r="C1517" s="30" t="s">
        <v>203</v>
      </c>
      <c r="D1517" s="44">
        <v>2</v>
      </c>
    </row>
    <row r="1518" spans="1:4" ht="12.5">
      <c r="A1518" s="43">
        <v>45874</v>
      </c>
      <c r="B1518" s="30" t="s">
        <v>194</v>
      </c>
      <c r="D1518" s="44">
        <v>79</v>
      </c>
    </row>
    <row r="1519" spans="1:4" ht="12.5">
      <c r="A1519" s="43">
        <v>45874</v>
      </c>
      <c r="B1519" s="45" t="s">
        <v>270</v>
      </c>
      <c r="D1519" s="44">
        <v>2</v>
      </c>
    </row>
    <row r="1520" spans="1:4" ht="12.5">
      <c r="A1520" s="43">
        <v>45874</v>
      </c>
      <c r="B1520" s="45" t="s">
        <v>186</v>
      </c>
      <c r="D1520" s="44">
        <v>8</v>
      </c>
    </row>
    <row r="1521" spans="1:4" ht="12.5">
      <c r="A1521" s="43">
        <v>45874</v>
      </c>
      <c r="B1521" s="45" t="s">
        <v>187</v>
      </c>
      <c r="D1521" s="44">
        <v>2</v>
      </c>
    </row>
    <row r="1522" spans="1:4" ht="12.5">
      <c r="A1522" s="43">
        <v>45874</v>
      </c>
      <c r="B1522" s="45" t="s">
        <v>188</v>
      </c>
      <c r="D1522" s="44">
        <v>8</v>
      </c>
    </row>
    <row r="1523" spans="1:4" ht="12.5">
      <c r="A1523" s="43">
        <v>45874</v>
      </c>
      <c r="B1523" s="45" t="s">
        <v>271</v>
      </c>
      <c r="C1523" s="30" t="s">
        <v>272</v>
      </c>
      <c r="D1523" s="44">
        <v>2</v>
      </c>
    </row>
    <row r="1524" spans="1:4" ht="12.5">
      <c r="A1524" s="43">
        <v>45874</v>
      </c>
      <c r="B1524" s="30" t="s">
        <v>194</v>
      </c>
      <c r="C1524" s="30" t="s">
        <v>261</v>
      </c>
      <c r="D1524" s="44">
        <v>16</v>
      </c>
    </row>
    <row r="1525" spans="1:4" ht="12.5">
      <c r="A1525" s="43">
        <v>45874</v>
      </c>
      <c r="B1525" s="30" t="s">
        <v>195</v>
      </c>
      <c r="C1525" s="30" t="s">
        <v>203</v>
      </c>
      <c r="D1525" s="44">
        <v>43</v>
      </c>
    </row>
    <row r="1526" spans="1:4" ht="12.5">
      <c r="A1526" s="43">
        <v>45874</v>
      </c>
      <c r="B1526" s="30" t="s">
        <v>199</v>
      </c>
      <c r="D1526" s="44">
        <v>5</v>
      </c>
    </row>
    <row r="1527" spans="1:4" ht="12.5">
      <c r="A1527" s="43">
        <v>45874</v>
      </c>
      <c r="B1527" s="30" t="s">
        <v>221</v>
      </c>
      <c r="C1527" s="30" t="s">
        <v>196</v>
      </c>
      <c r="D1527" s="44">
        <v>2</v>
      </c>
    </row>
    <row r="1528" spans="1:4" ht="12.5">
      <c r="A1528" s="43">
        <v>45874</v>
      </c>
      <c r="B1528" s="30" t="s">
        <v>201</v>
      </c>
      <c r="C1528" s="30" t="s">
        <v>198</v>
      </c>
      <c r="D1528" s="44">
        <v>2</v>
      </c>
    </row>
    <row r="1529" spans="1:4" ht="12.5">
      <c r="A1529" s="43">
        <v>45874</v>
      </c>
      <c r="B1529" s="30" t="s">
        <v>202</v>
      </c>
      <c r="D1529" s="44">
        <v>2</v>
      </c>
    </row>
    <row r="1530" spans="1:4" ht="12.5">
      <c r="A1530" s="43">
        <v>45874</v>
      </c>
      <c r="B1530" s="30" t="s">
        <v>204</v>
      </c>
      <c r="D1530" s="44">
        <v>90</v>
      </c>
    </row>
    <row r="1531" spans="1:4" ht="12.5">
      <c r="A1531" s="43">
        <v>45874</v>
      </c>
      <c r="B1531" s="30" t="s">
        <v>204</v>
      </c>
      <c r="C1531" s="30" t="s">
        <v>203</v>
      </c>
      <c r="D1531" s="44">
        <v>21</v>
      </c>
    </row>
    <row r="1532" spans="1:4" ht="12.5">
      <c r="A1532" s="43">
        <v>45875</v>
      </c>
      <c r="B1532" s="30" t="s">
        <v>204</v>
      </c>
      <c r="C1532" s="30" t="s">
        <v>203</v>
      </c>
      <c r="D1532" s="44">
        <v>101</v>
      </c>
    </row>
    <row r="1533" spans="1:4" ht="12.5">
      <c r="A1533" s="43">
        <v>45875</v>
      </c>
      <c r="B1533" s="45" t="s">
        <v>186</v>
      </c>
      <c r="D1533" s="44">
        <v>5</v>
      </c>
    </row>
    <row r="1534" spans="1:4" ht="12.5">
      <c r="A1534" s="43">
        <v>45875</v>
      </c>
      <c r="B1534" s="30" t="s">
        <v>225</v>
      </c>
      <c r="D1534" s="44">
        <v>2</v>
      </c>
    </row>
    <row r="1535" spans="1:4" ht="12.5">
      <c r="A1535" s="43">
        <v>45875</v>
      </c>
      <c r="B1535" s="45" t="s">
        <v>191</v>
      </c>
      <c r="C1535" s="30" t="s">
        <v>196</v>
      </c>
      <c r="D1535" s="44">
        <v>2</v>
      </c>
    </row>
    <row r="1536" spans="1:4" ht="12.5">
      <c r="A1536" s="43">
        <v>45875</v>
      </c>
      <c r="B1536" s="30" t="s">
        <v>194</v>
      </c>
      <c r="D1536" s="44">
        <v>5</v>
      </c>
    </row>
    <row r="1537" spans="1:4" ht="12.5">
      <c r="A1537" s="43">
        <v>45875</v>
      </c>
      <c r="B1537" s="30" t="s">
        <v>195</v>
      </c>
      <c r="D1537" s="44">
        <v>60</v>
      </c>
    </row>
    <row r="1538" spans="1:4" ht="12.5">
      <c r="A1538" s="43">
        <v>45875</v>
      </c>
      <c r="B1538" s="30" t="s">
        <v>197</v>
      </c>
      <c r="D1538" s="44">
        <v>2</v>
      </c>
    </row>
    <row r="1539" spans="1:4" ht="12.5">
      <c r="A1539" s="43">
        <v>45875</v>
      </c>
      <c r="B1539" s="30" t="s">
        <v>199</v>
      </c>
      <c r="C1539" s="30" t="s">
        <v>272</v>
      </c>
      <c r="D1539" s="44">
        <v>2</v>
      </c>
    </row>
    <row r="1540" spans="1:4" ht="12.5">
      <c r="A1540" s="43">
        <v>45875</v>
      </c>
      <c r="B1540" s="30" t="s">
        <v>209</v>
      </c>
      <c r="C1540" s="30" t="s">
        <v>203</v>
      </c>
      <c r="D1540" s="44">
        <v>2</v>
      </c>
    </row>
    <row r="1541" spans="1:4" ht="12.5">
      <c r="A1541" s="43">
        <v>45875</v>
      </c>
      <c r="B1541" s="30" t="s">
        <v>221</v>
      </c>
      <c r="D1541" s="44">
        <v>2</v>
      </c>
    </row>
    <row r="1542" spans="1:4" ht="12.5">
      <c r="A1542" s="43">
        <v>45875</v>
      </c>
      <c r="B1542" s="30" t="s">
        <v>211</v>
      </c>
      <c r="D1542" s="44">
        <v>2</v>
      </c>
    </row>
    <row r="1543" spans="1:4" ht="12.5">
      <c r="A1543" s="43">
        <v>45875</v>
      </c>
      <c r="B1543" s="30" t="s">
        <v>202</v>
      </c>
      <c r="D1543" s="44">
        <v>2</v>
      </c>
    </row>
    <row r="1544" spans="1:4" ht="12.5">
      <c r="A1544" s="43">
        <v>45875</v>
      </c>
      <c r="B1544" s="30" t="s">
        <v>204</v>
      </c>
      <c r="C1544" s="30" t="s">
        <v>198</v>
      </c>
      <c r="D1544" s="44">
        <v>106</v>
      </c>
    </row>
    <row r="1545" spans="1:4" ht="12.5">
      <c r="A1545" s="43">
        <v>45875</v>
      </c>
      <c r="B1545" s="30" t="s">
        <v>204</v>
      </c>
      <c r="C1545" s="30" t="s">
        <v>196</v>
      </c>
      <c r="D1545" s="44">
        <v>2</v>
      </c>
    </row>
    <row r="1546" spans="1:4" ht="12.5">
      <c r="A1546" s="43">
        <v>45875</v>
      </c>
      <c r="B1546" s="30" t="s">
        <v>204</v>
      </c>
      <c r="C1546" s="30" t="s">
        <v>205</v>
      </c>
      <c r="D1546" s="44">
        <v>8</v>
      </c>
    </row>
    <row r="1547" spans="1:4" ht="12.5">
      <c r="A1547" s="43">
        <v>45875</v>
      </c>
      <c r="B1547" s="30" t="s">
        <v>204</v>
      </c>
      <c r="C1547" s="30" t="s">
        <v>203</v>
      </c>
      <c r="D1547" s="44">
        <v>24</v>
      </c>
    </row>
    <row r="1548" spans="1:4" ht="12.5">
      <c r="A1548" s="43">
        <v>45876</v>
      </c>
      <c r="B1548" s="30" t="s">
        <v>194</v>
      </c>
      <c r="D1548" s="44">
        <v>92</v>
      </c>
    </row>
    <row r="1549" spans="1:4" ht="12.5">
      <c r="A1549" s="43">
        <v>45876</v>
      </c>
      <c r="B1549" s="45" t="s">
        <v>273</v>
      </c>
      <c r="D1549" s="44">
        <v>2</v>
      </c>
    </row>
    <row r="1550" spans="1:4" ht="12.5">
      <c r="A1550" s="43">
        <v>45876</v>
      </c>
      <c r="B1550" s="45" t="s">
        <v>184</v>
      </c>
      <c r="D1550" s="44">
        <v>2</v>
      </c>
    </row>
    <row r="1551" spans="1:4" ht="12.5">
      <c r="A1551" s="43">
        <v>45876</v>
      </c>
      <c r="B1551" s="45" t="s">
        <v>186</v>
      </c>
      <c r="D1551" s="44">
        <v>21</v>
      </c>
    </row>
    <row r="1552" spans="1:4" ht="12.5">
      <c r="A1552" s="43">
        <v>45876</v>
      </c>
      <c r="B1552" s="45" t="s">
        <v>242</v>
      </c>
      <c r="C1552" s="30" t="s">
        <v>198</v>
      </c>
      <c r="D1552" s="44">
        <v>2</v>
      </c>
    </row>
    <row r="1553" spans="1:4" ht="12.5">
      <c r="A1553" s="43">
        <v>45876</v>
      </c>
      <c r="B1553" s="45" t="s">
        <v>188</v>
      </c>
      <c r="D1553" s="44">
        <v>8</v>
      </c>
    </row>
    <row r="1554" spans="1:4" ht="12.5">
      <c r="A1554" s="43">
        <v>45876</v>
      </c>
      <c r="B1554" s="45" t="s">
        <v>260</v>
      </c>
      <c r="D1554" s="44">
        <v>2</v>
      </c>
    </row>
    <row r="1555" spans="1:4" ht="12.5">
      <c r="A1555" s="43">
        <v>45876</v>
      </c>
      <c r="B1555" s="30" t="s">
        <v>194</v>
      </c>
      <c r="C1555" s="30" t="s">
        <v>203</v>
      </c>
      <c r="D1555" s="44">
        <v>10</v>
      </c>
    </row>
    <row r="1556" spans="1:4" ht="12.5">
      <c r="A1556" s="43">
        <v>45876</v>
      </c>
      <c r="B1556" s="30" t="s">
        <v>195</v>
      </c>
      <c r="D1556" s="44">
        <v>95</v>
      </c>
    </row>
    <row r="1557" spans="1:4" ht="12.5">
      <c r="A1557" s="43">
        <v>45876</v>
      </c>
      <c r="B1557" s="30" t="s">
        <v>202</v>
      </c>
      <c r="D1557" s="44">
        <v>2</v>
      </c>
    </row>
    <row r="1558" spans="1:4" ht="12.5">
      <c r="A1558" s="43">
        <v>45876</v>
      </c>
      <c r="B1558" s="30" t="s">
        <v>204</v>
      </c>
      <c r="D1558" s="44">
        <v>87</v>
      </c>
    </row>
    <row r="1559" spans="1:4" ht="12.5">
      <c r="A1559" s="43">
        <v>45876</v>
      </c>
      <c r="B1559" s="30" t="s">
        <v>204</v>
      </c>
      <c r="C1559" s="30" t="s">
        <v>205</v>
      </c>
      <c r="D1559" s="44">
        <v>5</v>
      </c>
    </row>
    <row r="1560" spans="1:4" ht="12.5">
      <c r="A1560" s="43">
        <v>45876</v>
      </c>
      <c r="B1560" s="30" t="s">
        <v>204</v>
      </c>
      <c r="C1560" s="30" t="s">
        <v>203</v>
      </c>
      <c r="D1560" s="44">
        <v>40</v>
      </c>
    </row>
    <row r="1561" spans="1:4" ht="12.5">
      <c r="A1561" s="43">
        <v>45876</v>
      </c>
      <c r="B1561" s="30" t="s">
        <v>201</v>
      </c>
      <c r="C1561" s="30" t="s">
        <v>196</v>
      </c>
      <c r="D1561" s="44">
        <v>2</v>
      </c>
    </row>
    <row r="1562" spans="1:4" ht="12.5">
      <c r="A1562" s="43">
        <v>45877</v>
      </c>
      <c r="B1562" s="30" t="s">
        <v>204</v>
      </c>
      <c r="C1562" s="30" t="s">
        <v>205</v>
      </c>
      <c r="D1562" s="44">
        <v>65</v>
      </c>
    </row>
    <row r="1563" spans="1:4" ht="12.5">
      <c r="A1563" s="43">
        <v>45877</v>
      </c>
      <c r="B1563" s="45" t="s">
        <v>184</v>
      </c>
      <c r="C1563" s="30" t="s">
        <v>203</v>
      </c>
      <c r="D1563" s="44">
        <v>2</v>
      </c>
    </row>
    <row r="1564" spans="1:4" ht="12.5">
      <c r="A1564" s="43">
        <v>45877</v>
      </c>
      <c r="B1564" s="45" t="s">
        <v>186</v>
      </c>
      <c r="D1564" s="44">
        <v>2</v>
      </c>
    </row>
    <row r="1565" spans="1:4" ht="12.5">
      <c r="A1565" s="43">
        <v>45877</v>
      </c>
      <c r="B1565" s="45" t="s">
        <v>187</v>
      </c>
      <c r="D1565" s="44">
        <v>2</v>
      </c>
    </row>
    <row r="1566" spans="1:4" ht="12.5">
      <c r="A1566" s="43">
        <v>45877</v>
      </c>
      <c r="B1566" s="45" t="s">
        <v>188</v>
      </c>
      <c r="D1566" s="44">
        <v>2</v>
      </c>
    </row>
    <row r="1567" spans="1:4" ht="12.5">
      <c r="A1567" s="43">
        <v>45877</v>
      </c>
      <c r="B1567" s="30" t="s">
        <v>194</v>
      </c>
      <c r="D1567" s="44">
        <v>10</v>
      </c>
    </row>
    <row r="1568" spans="1:4" ht="12.5">
      <c r="A1568" s="43">
        <v>45877</v>
      </c>
      <c r="B1568" s="30" t="s">
        <v>195</v>
      </c>
      <c r="D1568" s="44">
        <v>79</v>
      </c>
    </row>
    <row r="1569" spans="1:4" ht="12.5">
      <c r="A1569" s="43">
        <v>45877</v>
      </c>
      <c r="B1569" s="30" t="s">
        <v>199</v>
      </c>
      <c r="C1569" s="30" t="s">
        <v>196</v>
      </c>
      <c r="D1569" s="44">
        <v>2</v>
      </c>
    </row>
    <row r="1570" spans="1:4" ht="12.5">
      <c r="A1570" s="43">
        <v>45877</v>
      </c>
      <c r="B1570" s="30" t="s">
        <v>199</v>
      </c>
      <c r="C1570" s="30" t="s">
        <v>196</v>
      </c>
      <c r="D1570" s="44">
        <v>2</v>
      </c>
    </row>
    <row r="1571" spans="1:4" ht="12.5">
      <c r="A1571" s="43">
        <v>45877</v>
      </c>
      <c r="B1571" s="30" t="s">
        <v>221</v>
      </c>
      <c r="C1571" s="30" t="s">
        <v>203</v>
      </c>
      <c r="D1571" s="44">
        <v>5</v>
      </c>
    </row>
    <row r="1572" spans="1:4" ht="12.5">
      <c r="A1572" s="43">
        <v>45877</v>
      </c>
      <c r="B1572" s="30" t="s">
        <v>221</v>
      </c>
      <c r="C1572" s="30" t="s">
        <v>222</v>
      </c>
      <c r="D1572" s="44">
        <v>2</v>
      </c>
    </row>
    <row r="1573" spans="1:4" ht="12.5">
      <c r="A1573" s="43">
        <v>45877</v>
      </c>
      <c r="B1573" s="30" t="s">
        <v>202</v>
      </c>
      <c r="D1573" s="44">
        <v>5</v>
      </c>
    </row>
    <row r="1574" spans="1:4" ht="12.5">
      <c r="A1574" s="43">
        <v>45877</v>
      </c>
      <c r="B1574" s="30" t="s">
        <v>204</v>
      </c>
      <c r="D1574" s="44">
        <v>101</v>
      </c>
    </row>
    <row r="1575" spans="1:4" ht="12.5">
      <c r="A1575" s="43">
        <v>45877</v>
      </c>
      <c r="B1575" s="30" t="s">
        <v>204</v>
      </c>
      <c r="C1575" s="30" t="s">
        <v>196</v>
      </c>
      <c r="D1575" s="44">
        <v>2</v>
      </c>
    </row>
    <row r="1576" spans="1:4" ht="12.5">
      <c r="A1576" s="43">
        <v>45877</v>
      </c>
      <c r="B1576" s="30" t="s">
        <v>204</v>
      </c>
      <c r="C1576" s="30" t="s">
        <v>203</v>
      </c>
      <c r="D1576" s="44">
        <v>43</v>
      </c>
    </row>
    <row r="1577" spans="1:4" ht="12.5">
      <c r="A1577" s="43">
        <v>45877</v>
      </c>
      <c r="B1577" s="30" t="s">
        <v>201</v>
      </c>
      <c r="D1577" s="44">
        <v>5</v>
      </c>
    </row>
    <row r="1578" spans="1:4" ht="12.5">
      <c r="A1578" s="43">
        <v>45878</v>
      </c>
      <c r="B1578" s="45" t="s">
        <v>260</v>
      </c>
      <c r="D1578" s="44">
        <v>43</v>
      </c>
    </row>
    <row r="1579" spans="1:4" ht="12.5">
      <c r="A1579" s="43">
        <v>45878</v>
      </c>
      <c r="B1579" s="45" t="s">
        <v>186</v>
      </c>
      <c r="D1579" s="44">
        <v>2</v>
      </c>
    </row>
    <row r="1580" spans="1:4" ht="12.5">
      <c r="A1580" s="43">
        <v>45878</v>
      </c>
      <c r="B1580" s="45" t="s">
        <v>257</v>
      </c>
      <c r="D1580" s="44">
        <v>2</v>
      </c>
    </row>
    <row r="1581" spans="1:4" ht="12.5">
      <c r="A1581" s="43">
        <v>45878</v>
      </c>
      <c r="B1581" s="30" t="s">
        <v>194</v>
      </c>
      <c r="D1581" s="44">
        <v>5</v>
      </c>
    </row>
    <row r="1582" spans="1:4" ht="12.5">
      <c r="A1582" s="43">
        <v>45878</v>
      </c>
      <c r="B1582" s="30" t="s">
        <v>195</v>
      </c>
      <c r="D1582" s="44">
        <v>19</v>
      </c>
    </row>
    <row r="1583" spans="1:4" ht="12.5">
      <c r="A1583" s="43">
        <v>45878</v>
      </c>
      <c r="B1583" s="30" t="s">
        <v>199</v>
      </c>
      <c r="C1583" s="30" t="s">
        <v>196</v>
      </c>
      <c r="D1583" s="44">
        <v>5</v>
      </c>
    </row>
    <row r="1584" spans="1:4" ht="12.5">
      <c r="A1584" s="43">
        <v>45878</v>
      </c>
      <c r="B1584" s="30" t="s">
        <v>202</v>
      </c>
      <c r="C1584" s="30" t="s">
        <v>203</v>
      </c>
      <c r="D1584" s="44">
        <v>5</v>
      </c>
    </row>
    <row r="1585" spans="1:4" ht="12.5">
      <c r="A1585" s="43">
        <v>45878</v>
      </c>
      <c r="B1585" s="30" t="s">
        <v>204</v>
      </c>
      <c r="D1585" s="44">
        <v>65</v>
      </c>
    </row>
    <row r="1586" spans="1:4" ht="12.5">
      <c r="A1586" s="43">
        <v>45878</v>
      </c>
      <c r="B1586" s="30" t="s">
        <v>204</v>
      </c>
      <c r="C1586" s="30" t="s">
        <v>196</v>
      </c>
      <c r="D1586" s="44">
        <v>2</v>
      </c>
    </row>
    <row r="1587" spans="1:4" ht="12.5">
      <c r="A1587" s="43">
        <v>45878</v>
      </c>
      <c r="B1587" s="30" t="s">
        <v>204</v>
      </c>
      <c r="C1587" s="30" t="s">
        <v>203</v>
      </c>
      <c r="D1587" s="44">
        <v>19</v>
      </c>
    </row>
    <row r="1588" spans="1:4" ht="12.5">
      <c r="A1588" s="43">
        <v>45878</v>
      </c>
      <c r="B1588" s="30" t="s">
        <v>201</v>
      </c>
      <c r="C1588" s="30" t="s">
        <v>222</v>
      </c>
      <c r="D1588" s="44">
        <v>2</v>
      </c>
    </row>
    <row r="1589" spans="1:4" ht="12.5">
      <c r="A1589" s="43">
        <v>45879</v>
      </c>
      <c r="B1589" s="30" t="s">
        <v>202</v>
      </c>
      <c r="D1589" s="44">
        <v>62</v>
      </c>
    </row>
    <row r="1590" spans="1:4" ht="12.5">
      <c r="A1590" s="43">
        <v>45879</v>
      </c>
      <c r="B1590" s="30" t="s">
        <v>204</v>
      </c>
      <c r="C1590" s="30" t="s">
        <v>274</v>
      </c>
      <c r="D1590" s="44">
        <v>2</v>
      </c>
    </row>
    <row r="1591" spans="1:4" ht="12.5">
      <c r="A1591" s="43">
        <v>45879</v>
      </c>
      <c r="B1591" s="45" t="s">
        <v>188</v>
      </c>
      <c r="C1591" s="30" t="s">
        <v>196</v>
      </c>
      <c r="D1591" s="44">
        <v>5</v>
      </c>
    </row>
    <row r="1592" spans="1:4" ht="12.5">
      <c r="A1592" s="43">
        <v>45879</v>
      </c>
      <c r="B1592" s="30" t="s">
        <v>194</v>
      </c>
      <c r="C1592" s="30" t="s">
        <v>203</v>
      </c>
      <c r="D1592" s="44">
        <v>5</v>
      </c>
    </row>
    <row r="1593" spans="1:4" ht="12.5">
      <c r="A1593" s="43">
        <v>45879</v>
      </c>
      <c r="B1593" s="30" t="s">
        <v>195</v>
      </c>
      <c r="D1593" s="44">
        <v>16</v>
      </c>
    </row>
    <row r="1594" spans="1:4" ht="12.5">
      <c r="A1594" s="43">
        <v>45879</v>
      </c>
      <c r="B1594" s="30" t="s">
        <v>199</v>
      </c>
      <c r="C1594" s="30" t="s">
        <v>196</v>
      </c>
      <c r="D1594" s="44">
        <v>5</v>
      </c>
    </row>
    <row r="1595" spans="1:4" ht="12.5">
      <c r="A1595" s="43">
        <v>45879</v>
      </c>
      <c r="B1595" s="30" t="s">
        <v>199</v>
      </c>
      <c r="C1595" s="30" t="s">
        <v>196</v>
      </c>
      <c r="D1595" s="44">
        <v>2</v>
      </c>
    </row>
    <row r="1596" spans="1:4" ht="12.5">
      <c r="A1596" s="43">
        <v>45879</v>
      </c>
      <c r="B1596" s="30" t="s">
        <v>204</v>
      </c>
      <c r="C1596" s="30" t="s">
        <v>222</v>
      </c>
      <c r="D1596" s="44">
        <v>32</v>
      </c>
    </row>
    <row r="1597" spans="1:4" ht="12.5">
      <c r="A1597" s="43">
        <v>45879</v>
      </c>
      <c r="B1597" s="30" t="s">
        <v>204</v>
      </c>
      <c r="C1597" s="30" t="s">
        <v>261</v>
      </c>
      <c r="D1597" s="44">
        <v>2</v>
      </c>
    </row>
    <row r="1598" spans="1:4" ht="12.5">
      <c r="A1598" s="43">
        <v>45879</v>
      </c>
      <c r="B1598" s="30" t="s">
        <v>204</v>
      </c>
      <c r="C1598" s="30" t="s">
        <v>205</v>
      </c>
      <c r="D1598" s="44">
        <v>2</v>
      </c>
    </row>
    <row r="1599" spans="1:4" ht="12.5">
      <c r="A1599" s="43">
        <v>45879</v>
      </c>
      <c r="B1599" s="30" t="s">
        <v>204</v>
      </c>
      <c r="C1599" s="30" t="s">
        <v>203</v>
      </c>
      <c r="D1599" s="44">
        <v>38</v>
      </c>
    </row>
    <row r="1600" spans="1:4" ht="12.5">
      <c r="A1600" s="43">
        <v>45880</v>
      </c>
      <c r="B1600" s="30" t="s">
        <v>202</v>
      </c>
      <c r="C1600" s="30" t="s">
        <v>203</v>
      </c>
      <c r="D1600" s="44">
        <v>81</v>
      </c>
    </row>
    <row r="1601" spans="1:4" ht="12.5">
      <c r="A1601" s="43">
        <v>45880</v>
      </c>
      <c r="B1601" s="45" t="s">
        <v>186</v>
      </c>
      <c r="D1601" s="44">
        <v>10</v>
      </c>
    </row>
    <row r="1602" spans="1:4" ht="12.5">
      <c r="A1602" s="43">
        <v>45880</v>
      </c>
      <c r="B1602" s="45" t="s">
        <v>187</v>
      </c>
      <c r="C1602" s="30" t="s">
        <v>196</v>
      </c>
      <c r="D1602" s="44">
        <v>8</v>
      </c>
    </row>
    <row r="1603" spans="1:4" ht="12.5">
      <c r="A1603" s="43">
        <v>45880</v>
      </c>
      <c r="B1603" s="45" t="s">
        <v>188</v>
      </c>
      <c r="C1603" s="30" t="s">
        <v>203</v>
      </c>
      <c r="D1603" s="44">
        <v>8</v>
      </c>
    </row>
    <row r="1604" spans="1:4" ht="12.5">
      <c r="A1604" s="43">
        <v>45880</v>
      </c>
      <c r="B1604" s="30" t="s">
        <v>194</v>
      </c>
      <c r="D1604" s="44">
        <v>8</v>
      </c>
    </row>
    <row r="1605" spans="1:4" ht="12.5">
      <c r="A1605" s="43">
        <v>45880</v>
      </c>
      <c r="B1605" s="30" t="s">
        <v>195</v>
      </c>
      <c r="D1605" s="44">
        <v>57</v>
      </c>
    </row>
    <row r="1606" spans="1:4" ht="12.5">
      <c r="A1606" s="43">
        <v>45880</v>
      </c>
      <c r="B1606" s="30" t="s">
        <v>199</v>
      </c>
      <c r="C1606" s="30" t="s">
        <v>274</v>
      </c>
      <c r="D1606" s="44">
        <v>2</v>
      </c>
    </row>
    <row r="1607" spans="1:4" ht="12.5">
      <c r="A1607" s="43">
        <v>45880</v>
      </c>
      <c r="B1607" s="30" t="s">
        <v>199</v>
      </c>
      <c r="C1607" s="30" t="s">
        <v>196</v>
      </c>
      <c r="D1607" s="44">
        <v>5</v>
      </c>
    </row>
    <row r="1608" spans="1:4" ht="12.5">
      <c r="A1608" s="43">
        <v>45880</v>
      </c>
      <c r="B1608" s="30" t="s">
        <v>201</v>
      </c>
      <c r="D1608" s="44">
        <v>8</v>
      </c>
    </row>
    <row r="1609" spans="1:4" ht="12.5">
      <c r="A1609" s="43">
        <v>45880</v>
      </c>
      <c r="B1609" s="30" t="s">
        <v>201</v>
      </c>
      <c r="C1609" s="30" t="s">
        <v>198</v>
      </c>
      <c r="D1609" s="44">
        <v>2</v>
      </c>
    </row>
    <row r="1610" spans="1:4" ht="12.5">
      <c r="A1610" s="43">
        <v>45880</v>
      </c>
      <c r="B1610" s="30" t="s">
        <v>202</v>
      </c>
      <c r="C1610" s="30" t="s">
        <v>203</v>
      </c>
      <c r="D1610" s="44">
        <v>2</v>
      </c>
    </row>
    <row r="1611" spans="1:4" ht="12.5">
      <c r="A1611" s="43">
        <v>45880</v>
      </c>
      <c r="B1611" s="30" t="s">
        <v>204</v>
      </c>
      <c r="C1611" s="30" t="s">
        <v>196</v>
      </c>
      <c r="D1611" s="44">
        <v>128</v>
      </c>
    </row>
    <row r="1612" spans="1:4" ht="12.5">
      <c r="A1612" s="43">
        <v>45880</v>
      </c>
      <c r="B1612" s="30" t="s">
        <v>204</v>
      </c>
      <c r="C1612" s="30" t="s">
        <v>205</v>
      </c>
      <c r="D1612" s="44">
        <v>2</v>
      </c>
    </row>
    <row r="1613" spans="1:4" ht="12.5">
      <c r="A1613" s="43">
        <v>45880</v>
      </c>
      <c r="B1613" s="30" t="s">
        <v>204</v>
      </c>
      <c r="C1613" s="30" t="s">
        <v>203</v>
      </c>
      <c r="D1613" s="44">
        <v>38</v>
      </c>
    </row>
    <row r="1614" spans="1:4" ht="12.5">
      <c r="A1614" s="43">
        <v>45880</v>
      </c>
      <c r="B1614" s="30" t="s">
        <v>206</v>
      </c>
      <c r="C1614" s="30" t="s">
        <v>205</v>
      </c>
      <c r="D1614" s="44">
        <v>2</v>
      </c>
    </row>
    <row r="1615" spans="1:4" ht="12.5">
      <c r="A1615" s="43">
        <v>45880</v>
      </c>
      <c r="B1615" s="30" t="s">
        <v>201</v>
      </c>
      <c r="C1615" s="30" t="s">
        <v>203</v>
      </c>
      <c r="D1615" s="44">
        <v>2</v>
      </c>
    </row>
    <row r="1616" spans="1:4" ht="12.5">
      <c r="A1616" s="43"/>
    </row>
    <row r="1617" spans="1:1" ht="12.5">
      <c r="A1617" s="43"/>
    </row>
  </sheetData>
  <autoFilter ref="A1:Z1219"/>
  <hyperlinks>
    <hyperlink ref="B3" r:id="rId1"/>
    <hyperlink ref="B4" r:id="rId2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25" r:id="rId10"/>
    <hyperlink ref="B26" r:id="rId11"/>
    <hyperlink ref="B27" r:id="rId12"/>
    <hyperlink ref="B28" r:id="rId13"/>
    <hyperlink ref="B29" r:id="rId14"/>
    <hyperlink ref="B30" r:id="rId15"/>
    <hyperlink ref="B31" r:id="rId16"/>
    <hyperlink ref="B32" r:id="rId17"/>
    <hyperlink ref="B48" r:id="rId18"/>
    <hyperlink ref="B49" r:id="rId19"/>
    <hyperlink ref="B50" r:id="rId20"/>
    <hyperlink ref="B51" r:id="rId21"/>
    <hyperlink ref="B52" r:id="rId22"/>
    <hyperlink ref="B66" r:id="rId23"/>
    <hyperlink ref="B67" r:id="rId24"/>
    <hyperlink ref="B68" r:id="rId25"/>
    <hyperlink ref="B80" r:id="rId26"/>
    <hyperlink ref="B81" r:id="rId27"/>
    <hyperlink ref="B82" r:id="rId28"/>
    <hyperlink ref="B83" r:id="rId29"/>
    <hyperlink ref="B84" r:id="rId30"/>
    <hyperlink ref="B85" r:id="rId31"/>
    <hyperlink ref="B100" r:id="rId32"/>
    <hyperlink ref="B101" r:id="rId33"/>
    <hyperlink ref="B102" r:id="rId34"/>
    <hyperlink ref="B103" r:id="rId35"/>
    <hyperlink ref="B104" r:id="rId36"/>
    <hyperlink ref="B105" r:id="rId37"/>
    <hyperlink ref="B106" r:id="rId38"/>
    <hyperlink ref="B107" r:id="rId39"/>
    <hyperlink ref="B121" r:id="rId40"/>
    <hyperlink ref="B122" r:id="rId41"/>
    <hyperlink ref="B123" r:id="rId42"/>
    <hyperlink ref="B125" r:id="rId43"/>
    <hyperlink ref="B126" r:id="rId44"/>
    <hyperlink ref="B127" r:id="rId45"/>
    <hyperlink ref="B128" r:id="rId46"/>
    <hyperlink ref="B143" r:id="rId47"/>
    <hyperlink ref="B144" r:id="rId48"/>
    <hyperlink ref="B145" r:id="rId49"/>
    <hyperlink ref="B146" r:id="rId50"/>
    <hyperlink ref="B147" r:id="rId51"/>
    <hyperlink ref="B148" r:id="rId52"/>
    <hyperlink ref="B149" r:id="rId53"/>
    <hyperlink ref="B150" r:id="rId54"/>
    <hyperlink ref="B151" r:id="rId55"/>
    <hyperlink ref="B166" r:id="rId56"/>
    <hyperlink ref="B167" r:id="rId57"/>
    <hyperlink ref="B168" r:id="rId58"/>
    <hyperlink ref="B169" r:id="rId59"/>
    <hyperlink ref="B170" r:id="rId60"/>
    <hyperlink ref="B171" r:id="rId61"/>
    <hyperlink ref="B172" r:id="rId62"/>
    <hyperlink ref="B174" r:id="rId63"/>
    <hyperlink ref="B175" r:id="rId64"/>
    <hyperlink ref="B176" r:id="rId65"/>
    <hyperlink ref="B192" r:id="rId66"/>
    <hyperlink ref="B193" r:id="rId67"/>
    <hyperlink ref="B194" r:id="rId68"/>
    <hyperlink ref="B195" r:id="rId69"/>
    <hyperlink ref="B196" r:id="rId70"/>
    <hyperlink ref="B197" r:id="rId71"/>
    <hyperlink ref="B198" r:id="rId72"/>
    <hyperlink ref="B214" r:id="rId73"/>
    <hyperlink ref="B215" r:id="rId74"/>
    <hyperlink ref="B216" r:id="rId75"/>
    <hyperlink ref="B217" r:id="rId76"/>
    <hyperlink ref="B218" r:id="rId77"/>
    <hyperlink ref="B219" r:id="rId78"/>
    <hyperlink ref="B236" r:id="rId79"/>
    <hyperlink ref="B237" r:id="rId80"/>
    <hyperlink ref="B238" r:id="rId81"/>
    <hyperlink ref="B239" r:id="rId82"/>
    <hyperlink ref="B240" r:id="rId83"/>
    <hyperlink ref="B241" r:id="rId84"/>
    <hyperlink ref="B242" r:id="rId85"/>
    <hyperlink ref="B243" r:id="rId86"/>
    <hyperlink ref="B244" r:id="rId87"/>
    <hyperlink ref="B257" r:id="rId88"/>
    <hyperlink ref="B258" r:id="rId89"/>
    <hyperlink ref="B259" r:id="rId90"/>
    <hyperlink ref="B260" r:id="rId91"/>
    <hyperlink ref="B261" r:id="rId92"/>
    <hyperlink ref="B262" r:id="rId93"/>
    <hyperlink ref="B263" r:id="rId94"/>
    <hyperlink ref="B264" r:id="rId95"/>
    <hyperlink ref="B265" r:id="rId96"/>
    <hyperlink ref="B283" r:id="rId97"/>
    <hyperlink ref="B284" r:id="rId98"/>
    <hyperlink ref="B285" r:id="rId99"/>
    <hyperlink ref="B286" r:id="rId100"/>
    <hyperlink ref="B287" r:id="rId101"/>
    <hyperlink ref="B288" r:id="rId102"/>
    <hyperlink ref="B289" r:id="rId103"/>
    <hyperlink ref="B290" r:id="rId104"/>
    <hyperlink ref="B305" r:id="rId105"/>
    <hyperlink ref="B306" r:id="rId106"/>
    <hyperlink ref="B307" r:id="rId107"/>
    <hyperlink ref="B308" r:id="rId108"/>
    <hyperlink ref="B309" r:id="rId109"/>
    <hyperlink ref="B310" r:id="rId110"/>
    <hyperlink ref="B311" r:id="rId111"/>
    <hyperlink ref="B312" r:id="rId112"/>
    <hyperlink ref="B334" r:id="rId113"/>
    <hyperlink ref="B335" r:id="rId114"/>
    <hyperlink ref="B336" r:id="rId115"/>
    <hyperlink ref="B337" r:id="rId116"/>
    <hyperlink ref="B338" r:id="rId117"/>
    <hyperlink ref="B339" r:id="rId118"/>
    <hyperlink ref="B353" r:id="rId119"/>
    <hyperlink ref="B354" r:id="rId120"/>
    <hyperlink ref="B355" r:id="rId121"/>
    <hyperlink ref="B356" r:id="rId122"/>
    <hyperlink ref="B357" r:id="rId123"/>
    <hyperlink ref="B358" r:id="rId124"/>
    <hyperlink ref="B359" r:id="rId125"/>
    <hyperlink ref="B360" r:id="rId126"/>
    <hyperlink ref="B361" r:id="rId127"/>
    <hyperlink ref="B362" r:id="rId128"/>
    <hyperlink ref="B377" r:id="rId129"/>
    <hyperlink ref="B378" r:id="rId130"/>
    <hyperlink ref="B379" r:id="rId131"/>
    <hyperlink ref="B380" r:id="rId132"/>
    <hyperlink ref="B381" r:id="rId133"/>
    <hyperlink ref="B382" r:id="rId134"/>
    <hyperlink ref="B383" r:id="rId135"/>
    <hyperlink ref="B384" r:id="rId136"/>
    <hyperlink ref="B397" r:id="rId137"/>
    <hyperlink ref="B398" r:id="rId138"/>
    <hyperlink ref="B399" r:id="rId139"/>
    <hyperlink ref="B400" r:id="rId140"/>
    <hyperlink ref="B401" r:id="rId141"/>
    <hyperlink ref="B402" r:id="rId142"/>
    <hyperlink ref="B417" r:id="rId143"/>
    <hyperlink ref="B418" r:id="rId144"/>
    <hyperlink ref="B419" r:id="rId145"/>
    <hyperlink ref="B420" r:id="rId146"/>
    <hyperlink ref="B437" r:id="rId147"/>
    <hyperlink ref="B438" r:id="rId148"/>
    <hyperlink ref="B439" r:id="rId149"/>
    <hyperlink ref="B440" r:id="rId150"/>
    <hyperlink ref="B441" r:id="rId151"/>
    <hyperlink ref="B457" r:id="rId152"/>
    <hyperlink ref="B458" r:id="rId153"/>
    <hyperlink ref="B459" r:id="rId154"/>
    <hyperlink ref="B460" r:id="rId155"/>
    <hyperlink ref="B461" r:id="rId156"/>
    <hyperlink ref="B478" r:id="rId157"/>
    <hyperlink ref="B480" r:id="rId158"/>
    <hyperlink ref="B481" r:id="rId159"/>
    <hyperlink ref="B482" r:id="rId160"/>
    <hyperlink ref="B483" r:id="rId161"/>
    <hyperlink ref="B484" r:id="rId162"/>
    <hyperlink ref="B485" r:id="rId163"/>
    <hyperlink ref="B486" r:id="rId164"/>
    <hyperlink ref="B487" r:id="rId165"/>
    <hyperlink ref="B503" r:id="rId166"/>
    <hyperlink ref="B504" r:id="rId167"/>
    <hyperlink ref="B505" r:id="rId168"/>
    <hyperlink ref="B506" r:id="rId169"/>
    <hyperlink ref="B507" r:id="rId170"/>
    <hyperlink ref="B508" r:id="rId171"/>
    <hyperlink ref="B509" r:id="rId172"/>
    <hyperlink ref="B525" r:id="rId173"/>
    <hyperlink ref="B526" r:id="rId174"/>
    <hyperlink ref="B527" r:id="rId175"/>
    <hyperlink ref="B528" r:id="rId176"/>
    <hyperlink ref="B529" r:id="rId177"/>
    <hyperlink ref="B530" r:id="rId178"/>
    <hyperlink ref="B542" r:id="rId179"/>
    <hyperlink ref="B543" r:id="rId180"/>
    <hyperlink ref="B544" r:id="rId181"/>
    <hyperlink ref="B545" r:id="rId182"/>
    <hyperlink ref="B546" r:id="rId183"/>
    <hyperlink ref="B558" r:id="rId184"/>
    <hyperlink ref="B559" r:id="rId185"/>
    <hyperlink ref="B560" r:id="rId186"/>
    <hyperlink ref="B561" r:id="rId187"/>
    <hyperlink ref="B577" r:id="rId188"/>
    <hyperlink ref="B578" r:id="rId189"/>
    <hyperlink ref="B579" r:id="rId190"/>
    <hyperlink ref="B580" r:id="rId191"/>
    <hyperlink ref="B582" r:id="rId192"/>
    <hyperlink ref="B583" r:id="rId193"/>
    <hyperlink ref="B597" r:id="rId194"/>
    <hyperlink ref="B598" r:id="rId195"/>
    <hyperlink ref="B599" r:id="rId196"/>
    <hyperlink ref="B600" r:id="rId197"/>
    <hyperlink ref="B601" r:id="rId198"/>
    <hyperlink ref="B602" r:id="rId199"/>
    <hyperlink ref="B617" r:id="rId200"/>
    <hyperlink ref="B618" r:id="rId201"/>
    <hyperlink ref="B619" r:id="rId202"/>
    <hyperlink ref="B620" r:id="rId203"/>
    <hyperlink ref="B621" r:id="rId204"/>
    <hyperlink ref="B635" r:id="rId205"/>
    <hyperlink ref="B636" r:id="rId206"/>
    <hyperlink ref="B637" r:id="rId207"/>
    <hyperlink ref="B638" r:id="rId208"/>
    <hyperlink ref="B649" r:id="rId209"/>
    <hyperlink ref="B650" r:id="rId210"/>
    <hyperlink ref="B651" r:id="rId211"/>
    <hyperlink ref="B652" r:id="rId212"/>
    <hyperlink ref="B653" r:id="rId213"/>
    <hyperlink ref="B654" r:id="rId214"/>
    <hyperlink ref="B668" r:id="rId215"/>
    <hyperlink ref="B669" r:id="rId216"/>
    <hyperlink ref="B670" r:id="rId217"/>
    <hyperlink ref="B671" r:id="rId218"/>
    <hyperlink ref="B684" r:id="rId219"/>
    <hyperlink ref="B685" r:id="rId220"/>
    <hyperlink ref="B686" r:id="rId221"/>
    <hyperlink ref="B687" r:id="rId222"/>
    <hyperlink ref="B688" r:id="rId223"/>
    <hyperlink ref="B701" r:id="rId224"/>
    <hyperlink ref="B702" r:id="rId225"/>
    <hyperlink ref="B703" r:id="rId226"/>
    <hyperlink ref="B704" r:id="rId227"/>
    <hyperlink ref="B720" r:id="rId228"/>
    <hyperlink ref="B721" r:id="rId229"/>
    <hyperlink ref="B722" r:id="rId230"/>
    <hyperlink ref="B723" r:id="rId231"/>
    <hyperlink ref="B724" r:id="rId232"/>
    <hyperlink ref="B725" r:id="rId233"/>
    <hyperlink ref="B726" r:id="rId234"/>
    <hyperlink ref="B742" r:id="rId235"/>
    <hyperlink ref="B743" r:id="rId236"/>
    <hyperlink ref="B744" r:id="rId237"/>
    <hyperlink ref="B745" r:id="rId238"/>
    <hyperlink ref="B746" r:id="rId239"/>
    <hyperlink ref="B747" r:id="rId240"/>
    <hyperlink ref="B748" r:id="rId241"/>
    <hyperlink ref="B749" r:id="rId242"/>
    <hyperlink ref="B750" r:id="rId243"/>
    <hyperlink ref="B751" r:id="rId244"/>
    <hyperlink ref="B763" r:id="rId245"/>
    <hyperlink ref="B764" r:id="rId246"/>
    <hyperlink ref="B765" r:id="rId247"/>
    <hyperlink ref="B766" r:id="rId248"/>
    <hyperlink ref="B767" r:id="rId249"/>
    <hyperlink ref="B768" r:id="rId250"/>
    <hyperlink ref="B769" r:id="rId251"/>
    <hyperlink ref="B770" r:id="rId252"/>
    <hyperlink ref="B771" r:id="rId253"/>
    <hyperlink ref="B772" r:id="rId254"/>
    <hyperlink ref="B773" r:id="rId255"/>
    <hyperlink ref="B774" r:id="rId256"/>
    <hyperlink ref="B775" r:id="rId257"/>
    <hyperlink ref="B788" r:id="rId258"/>
    <hyperlink ref="B789" r:id="rId259"/>
    <hyperlink ref="B790" r:id="rId260"/>
    <hyperlink ref="B800" r:id="rId261"/>
    <hyperlink ref="B801" r:id="rId262"/>
    <hyperlink ref="B802" r:id="rId263"/>
    <hyperlink ref="B803" r:id="rId264"/>
    <hyperlink ref="B804" r:id="rId265"/>
    <hyperlink ref="B816" r:id="rId266"/>
    <hyperlink ref="B817" r:id="rId267"/>
    <hyperlink ref="B818" r:id="rId268"/>
    <hyperlink ref="B819" r:id="rId269"/>
    <hyperlink ref="B820" r:id="rId270"/>
    <hyperlink ref="B836" r:id="rId271"/>
    <hyperlink ref="B837" r:id="rId272"/>
    <hyperlink ref="B838" r:id="rId273"/>
    <hyperlink ref="B839" r:id="rId274"/>
    <hyperlink ref="B840" r:id="rId275"/>
    <hyperlink ref="B841" r:id="rId276"/>
    <hyperlink ref="B856" r:id="rId277"/>
    <hyperlink ref="B857" r:id="rId278"/>
    <hyperlink ref="B858" r:id="rId279"/>
    <hyperlink ref="B859" r:id="rId280"/>
    <hyperlink ref="B860" r:id="rId281"/>
    <hyperlink ref="B861" r:id="rId282"/>
    <hyperlink ref="B862" r:id="rId283"/>
    <hyperlink ref="B863" r:id="rId284"/>
    <hyperlink ref="B877" r:id="rId285"/>
    <hyperlink ref="B878" r:id="rId286"/>
    <hyperlink ref="B879" r:id="rId287"/>
    <hyperlink ref="B880" r:id="rId288"/>
    <hyperlink ref="B881" r:id="rId289"/>
    <hyperlink ref="B897" r:id="rId290"/>
    <hyperlink ref="B898" r:id="rId291"/>
    <hyperlink ref="B899" r:id="rId292"/>
    <hyperlink ref="B900" r:id="rId293"/>
    <hyperlink ref="B901" r:id="rId294"/>
    <hyperlink ref="B913" r:id="rId295"/>
    <hyperlink ref="B914" r:id="rId296"/>
    <hyperlink ref="B915" r:id="rId297"/>
    <hyperlink ref="B916" r:id="rId298"/>
    <hyperlink ref="B927" r:id="rId299"/>
    <hyperlink ref="B928" r:id="rId300"/>
    <hyperlink ref="B929" r:id="rId301"/>
    <hyperlink ref="B930" r:id="rId302"/>
    <hyperlink ref="B931" r:id="rId303"/>
    <hyperlink ref="B932" r:id="rId304"/>
    <hyperlink ref="B940" r:id="rId305"/>
    <hyperlink ref="B941" r:id="rId306"/>
    <hyperlink ref="B942" r:id="rId307"/>
    <hyperlink ref="B943" r:id="rId308"/>
    <hyperlink ref="B944" r:id="rId309"/>
    <hyperlink ref="B958" r:id="rId310"/>
    <hyperlink ref="B959" r:id="rId311"/>
    <hyperlink ref="B960" r:id="rId312"/>
    <hyperlink ref="B961" r:id="rId313"/>
    <hyperlink ref="B962" r:id="rId314"/>
    <hyperlink ref="B974" r:id="rId315"/>
    <hyperlink ref="B975" r:id="rId316"/>
    <hyperlink ref="B976" r:id="rId317"/>
    <hyperlink ref="B977" r:id="rId318"/>
    <hyperlink ref="B978" r:id="rId319"/>
    <hyperlink ref="B992" r:id="rId320"/>
    <hyperlink ref="B993" r:id="rId321"/>
    <hyperlink ref="B994" r:id="rId322"/>
    <hyperlink ref="B995" r:id="rId323"/>
    <hyperlink ref="B1010" r:id="rId324"/>
    <hyperlink ref="B1011" r:id="rId325"/>
    <hyperlink ref="B1012" r:id="rId326"/>
    <hyperlink ref="B1028" r:id="rId327"/>
    <hyperlink ref="B1029" r:id="rId328"/>
    <hyperlink ref="B1041" r:id="rId329"/>
    <hyperlink ref="B1042" r:id="rId330"/>
    <hyperlink ref="B1043" r:id="rId331"/>
    <hyperlink ref="B1056" r:id="rId332"/>
    <hyperlink ref="B1057" r:id="rId333"/>
    <hyperlink ref="B1058" r:id="rId334"/>
    <hyperlink ref="B1059" r:id="rId335"/>
    <hyperlink ref="B1060" r:id="rId336"/>
    <hyperlink ref="B1072" r:id="rId337"/>
    <hyperlink ref="B1073" r:id="rId338"/>
    <hyperlink ref="B1074" r:id="rId339"/>
    <hyperlink ref="B1091" r:id="rId340"/>
    <hyperlink ref="B1092" r:id="rId341"/>
    <hyperlink ref="B1093" r:id="rId342"/>
    <hyperlink ref="B1094" r:id="rId343"/>
    <hyperlink ref="B1095" r:id="rId344"/>
    <hyperlink ref="B1107" r:id="rId345"/>
    <hyperlink ref="B1108" r:id="rId346"/>
    <hyperlink ref="B1109" r:id="rId347"/>
    <hyperlink ref="B1110" r:id="rId348"/>
    <hyperlink ref="B1111" r:id="rId349"/>
    <hyperlink ref="B1124" r:id="rId350"/>
    <hyperlink ref="B1125" r:id="rId351"/>
    <hyperlink ref="B1126" r:id="rId352"/>
    <hyperlink ref="B1127" r:id="rId353"/>
    <hyperlink ref="B1128" r:id="rId354"/>
    <hyperlink ref="B1129" r:id="rId355"/>
    <hyperlink ref="B1130" r:id="rId356"/>
    <hyperlink ref="B1142" r:id="rId357"/>
    <hyperlink ref="B1143" r:id="rId358"/>
    <hyperlink ref="B1144" r:id="rId359"/>
    <hyperlink ref="B1145" r:id="rId360"/>
    <hyperlink ref="B1146" r:id="rId361"/>
    <hyperlink ref="B1159" r:id="rId362"/>
    <hyperlink ref="B1160" r:id="rId363"/>
    <hyperlink ref="B1161" r:id="rId364"/>
    <hyperlink ref="B1162" r:id="rId365"/>
    <hyperlink ref="B1172" r:id="rId366"/>
    <hyperlink ref="B1173" r:id="rId367"/>
    <hyperlink ref="B1174" r:id="rId368"/>
    <hyperlink ref="B1175" r:id="rId369"/>
    <hyperlink ref="B1176" r:id="rId370"/>
    <hyperlink ref="B1177" r:id="rId371"/>
    <hyperlink ref="B1178" r:id="rId372"/>
    <hyperlink ref="B1190" r:id="rId373"/>
    <hyperlink ref="B1191" r:id="rId374"/>
    <hyperlink ref="B1192" r:id="rId375"/>
    <hyperlink ref="B1193" r:id="rId376"/>
    <hyperlink ref="B1194" r:id="rId377"/>
    <hyperlink ref="B1207" r:id="rId378"/>
    <hyperlink ref="B1208" r:id="rId379"/>
    <hyperlink ref="B1209" r:id="rId380"/>
    <hyperlink ref="B1210" r:id="rId381"/>
    <hyperlink ref="B1211" r:id="rId382"/>
    <hyperlink ref="B1212" r:id="rId383"/>
    <hyperlink ref="B1223" r:id="rId384"/>
    <hyperlink ref="B1224" r:id="rId385"/>
    <hyperlink ref="B1225" r:id="rId386"/>
    <hyperlink ref="B1226" r:id="rId387"/>
    <hyperlink ref="B1227" r:id="rId388"/>
    <hyperlink ref="B1228" r:id="rId389"/>
    <hyperlink ref="B1229" r:id="rId390"/>
    <hyperlink ref="B1242" r:id="rId391"/>
    <hyperlink ref="B1243" r:id="rId392"/>
    <hyperlink ref="B1244" r:id="rId393"/>
    <hyperlink ref="B1245" r:id="rId394"/>
    <hyperlink ref="B1246" r:id="rId395"/>
    <hyperlink ref="B1261" r:id="rId396"/>
    <hyperlink ref="B1262" r:id="rId397"/>
    <hyperlink ref="B1263" r:id="rId398"/>
    <hyperlink ref="B1264" r:id="rId399"/>
    <hyperlink ref="B1265" r:id="rId400"/>
    <hyperlink ref="B1266" r:id="rId401"/>
    <hyperlink ref="B1276" r:id="rId402"/>
    <hyperlink ref="B1277" r:id="rId403"/>
    <hyperlink ref="B1278" r:id="rId404"/>
    <hyperlink ref="B1279" r:id="rId405"/>
    <hyperlink ref="B1280" r:id="rId406"/>
    <hyperlink ref="B1292" r:id="rId407"/>
    <hyperlink ref="B1293" r:id="rId408"/>
    <hyperlink ref="B1294" r:id="rId409"/>
    <hyperlink ref="B1295" r:id="rId410"/>
    <hyperlink ref="B1296" r:id="rId411"/>
    <hyperlink ref="B1297" r:id="rId412"/>
    <hyperlink ref="B1308" r:id="rId413"/>
    <hyperlink ref="B1309" r:id="rId414"/>
    <hyperlink ref="B1310" r:id="rId415"/>
    <hyperlink ref="B1324" r:id="rId416"/>
    <hyperlink ref="B1325" r:id="rId417"/>
    <hyperlink ref="B1326" r:id="rId418"/>
    <hyperlink ref="B1327" r:id="rId419"/>
    <hyperlink ref="B1328" r:id="rId420"/>
    <hyperlink ref="B1339" r:id="rId421"/>
    <hyperlink ref="B1340" r:id="rId422"/>
    <hyperlink ref="B1341" r:id="rId423"/>
    <hyperlink ref="B1342" r:id="rId424"/>
    <hyperlink ref="B1343" r:id="rId425"/>
    <hyperlink ref="B1344" r:id="rId426"/>
    <hyperlink ref="B1345" r:id="rId427"/>
    <hyperlink ref="B1357" r:id="rId428"/>
    <hyperlink ref="B1358" r:id="rId429"/>
    <hyperlink ref="B1359" r:id="rId430"/>
    <hyperlink ref="B1360" r:id="rId431"/>
    <hyperlink ref="B1372" r:id="rId432"/>
    <hyperlink ref="B1373" r:id="rId433"/>
    <hyperlink ref="B1374" r:id="rId434"/>
    <hyperlink ref="B1375" r:id="rId435"/>
    <hyperlink ref="B1383" r:id="rId436"/>
    <hyperlink ref="B1384" r:id="rId437"/>
    <hyperlink ref="B1385" r:id="rId438"/>
    <hyperlink ref="B1386" r:id="rId439"/>
    <hyperlink ref="B1399" r:id="rId440"/>
    <hyperlink ref="B1400" r:id="rId441"/>
    <hyperlink ref="B1414" r:id="rId442"/>
    <hyperlink ref="B1415" r:id="rId443"/>
    <hyperlink ref="B1416" r:id="rId444"/>
    <hyperlink ref="B1417" r:id="rId445"/>
    <hyperlink ref="B1418" r:id="rId446"/>
    <hyperlink ref="B1419" r:id="rId447"/>
    <hyperlink ref="B1433" r:id="rId448"/>
    <hyperlink ref="B1434" r:id="rId449"/>
    <hyperlink ref="B1435" r:id="rId450"/>
    <hyperlink ref="B1436" r:id="rId451"/>
    <hyperlink ref="B1437" r:id="rId452"/>
    <hyperlink ref="B1438" r:id="rId453"/>
    <hyperlink ref="B1451" r:id="rId454"/>
    <hyperlink ref="B1452" r:id="rId455"/>
    <hyperlink ref="B1453" r:id="rId456"/>
    <hyperlink ref="B1468" r:id="rId457"/>
    <hyperlink ref="B1469" r:id="rId458"/>
    <hyperlink ref="B1470" r:id="rId459"/>
    <hyperlink ref="B1480" r:id="rId460"/>
    <hyperlink ref="B1481" r:id="rId461"/>
    <hyperlink ref="B1482" r:id="rId462"/>
    <hyperlink ref="B1483" r:id="rId463"/>
    <hyperlink ref="B1492" r:id="rId464"/>
    <hyperlink ref="B1493" r:id="rId465"/>
    <hyperlink ref="B1503" r:id="rId466"/>
    <hyperlink ref="B1504" r:id="rId467"/>
    <hyperlink ref="B1505" r:id="rId468"/>
    <hyperlink ref="B1506" r:id="rId469"/>
    <hyperlink ref="B1519" r:id="rId470"/>
    <hyperlink ref="B1520" r:id="rId471"/>
    <hyperlink ref="B1521" r:id="rId472"/>
    <hyperlink ref="B1522" r:id="rId473"/>
    <hyperlink ref="B1523" r:id="rId474"/>
    <hyperlink ref="B1533" r:id="rId475"/>
    <hyperlink ref="B1535" r:id="rId476"/>
    <hyperlink ref="B1549" r:id="rId477"/>
    <hyperlink ref="B1550" r:id="rId478"/>
    <hyperlink ref="B1551" r:id="rId479"/>
    <hyperlink ref="B1552" r:id="rId480"/>
    <hyperlink ref="B1553" r:id="rId481"/>
    <hyperlink ref="B1554" r:id="rId482"/>
    <hyperlink ref="B1563" r:id="rId483"/>
    <hyperlink ref="B1564" r:id="rId484"/>
    <hyperlink ref="B1565" r:id="rId485"/>
    <hyperlink ref="B1566" r:id="rId486"/>
    <hyperlink ref="B1578" r:id="rId487"/>
    <hyperlink ref="B1579" r:id="rId488"/>
    <hyperlink ref="B1580" r:id="rId489"/>
    <hyperlink ref="B1591" r:id="rId490"/>
    <hyperlink ref="B1601" r:id="rId491"/>
    <hyperlink ref="B1602" r:id="rId492"/>
    <hyperlink ref="B1603" r:id="rId49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6328125" defaultRowHeight="15.75" customHeight="1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6"/>
  <sheetViews>
    <sheetView showGridLines="0" workbookViewId="0"/>
  </sheetViews>
  <sheetFormatPr defaultColWidth="12.6328125" defaultRowHeight="15.75" customHeight="1"/>
  <cols>
    <col min="1" max="1" width="41.36328125" customWidth="1"/>
  </cols>
  <sheetData>
    <row r="1" spans="1:10" ht="15.75" customHeight="1">
      <c r="A1" s="46" t="s">
        <v>275</v>
      </c>
    </row>
    <row r="2" spans="1:10" ht="15.75" customHeight="1">
      <c r="A2" s="31" t="s">
        <v>276</v>
      </c>
      <c r="B2" s="47" t="s">
        <v>148</v>
      </c>
      <c r="C2" s="33" t="s">
        <v>164</v>
      </c>
      <c r="D2" s="33" t="s">
        <v>165</v>
      </c>
      <c r="E2" s="34" t="s">
        <v>277</v>
      </c>
      <c r="F2" s="32" t="s">
        <v>278</v>
      </c>
      <c r="G2" s="32" t="s">
        <v>279</v>
      </c>
      <c r="H2" s="32" t="s">
        <v>280</v>
      </c>
    </row>
    <row r="3" spans="1:10" ht="15.75" customHeight="1">
      <c r="A3" s="48" t="s">
        <v>281</v>
      </c>
      <c r="B3" s="49">
        <v>15745</v>
      </c>
      <c r="C3" s="50">
        <f t="shared" ref="C3:C6" si="0">IFERROR(D3/B3,0)</f>
        <v>11.603660844712609</v>
      </c>
      <c r="D3" s="51">
        <v>182699.64</v>
      </c>
      <c r="E3" s="49">
        <f>608+145</f>
        <v>753</v>
      </c>
      <c r="F3" s="50">
        <f t="shared" ref="F3:F6" si="1">IFERROR(D3/E3,0)</f>
        <v>242.62900398406376</v>
      </c>
      <c r="G3" s="51">
        <f>299626+73932</f>
        <v>373558</v>
      </c>
      <c r="H3" s="51">
        <f t="shared" ref="H3:H6" si="2">G3/E3</f>
        <v>496.09296148738377</v>
      </c>
    </row>
    <row r="4" spans="1:10" ht="15.75" customHeight="1">
      <c r="A4" s="52" t="s">
        <v>282</v>
      </c>
      <c r="B4" s="53">
        <v>4317</v>
      </c>
      <c r="C4" s="54">
        <f t="shared" si="0"/>
        <v>11.450875608061153</v>
      </c>
      <c r="D4" s="55">
        <v>49433.43</v>
      </c>
      <c r="E4" s="53">
        <v>11</v>
      </c>
      <c r="F4" s="54">
        <f t="shared" si="1"/>
        <v>4493.9481818181821</v>
      </c>
      <c r="G4" s="55">
        <v>3790</v>
      </c>
      <c r="H4" s="55">
        <f t="shared" si="2"/>
        <v>344.54545454545456</v>
      </c>
    </row>
    <row r="5" spans="1:10" ht="15.75" customHeight="1">
      <c r="A5" s="56" t="s">
        <v>283</v>
      </c>
      <c r="B5" s="36">
        <v>1338</v>
      </c>
      <c r="C5" s="37">
        <f t="shared" si="0"/>
        <v>1.6166816143497758</v>
      </c>
      <c r="D5" s="39">
        <v>2163.12</v>
      </c>
      <c r="E5" s="36">
        <v>6</v>
      </c>
      <c r="F5" s="37">
        <f t="shared" si="1"/>
        <v>360.52</v>
      </c>
      <c r="G5" s="39">
        <v>3440</v>
      </c>
      <c r="H5" s="39">
        <f t="shared" si="2"/>
        <v>573.33333333333337</v>
      </c>
    </row>
    <row r="6" spans="1:10">
      <c r="A6" s="57" t="s">
        <v>284</v>
      </c>
      <c r="B6" s="58">
        <f>SUM(B3:B5)</f>
        <v>21400</v>
      </c>
      <c r="C6" s="59">
        <f t="shared" si="0"/>
        <v>10.948420093457944</v>
      </c>
      <c r="D6" s="60">
        <f t="shared" ref="D6:E6" si="3">SUM(D3:D5)</f>
        <v>234296.19</v>
      </c>
      <c r="E6" s="58">
        <f t="shared" si="3"/>
        <v>770</v>
      </c>
      <c r="F6" s="59">
        <f t="shared" si="1"/>
        <v>304.28076623376626</v>
      </c>
      <c r="G6" s="60">
        <f>SUM(G3:G5)</f>
        <v>380788</v>
      </c>
      <c r="H6" s="60">
        <f t="shared" si="2"/>
        <v>494.52987012987012</v>
      </c>
      <c r="I6" s="61"/>
      <c r="J6" s="6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29"/>
  <sheetViews>
    <sheetView workbookViewId="0"/>
  </sheetViews>
  <sheetFormatPr defaultColWidth="12.6328125" defaultRowHeight="15.75" customHeight="1"/>
  <cols>
    <col min="1" max="1" width="49.36328125" customWidth="1"/>
    <col min="3" max="3" width="50.6328125" customWidth="1"/>
  </cols>
  <sheetData>
    <row r="1" spans="1:3" ht="15.75" customHeight="1">
      <c r="A1" s="30" t="s">
        <v>285</v>
      </c>
      <c r="C1" s="30" t="s">
        <v>286</v>
      </c>
    </row>
    <row r="2" spans="1:3" ht="15.75" customHeight="1">
      <c r="A2" s="62" t="s">
        <v>287</v>
      </c>
      <c r="C2" s="62" t="s">
        <v>287</v>
      </c>
    </row>
    <row r="3" spans="1:3" ht="15.75" customHeight="1">
      <c r="A3" s="62" t="s">
        <v>288</v>
      </c>
      <c r="C3" s="62" t="s">
        <v>289</v>
      </c>
    </row>
    <row r="4" spans="1:3" ht="15.75" customHeight="1">
      <c r="A4" s="62" t="s">
        <v>289</v>
      </c>
      <c r="C4" s="62" t="s">
        <v>290</v>
      </c>
    </row>
    <row r="5" spans="1:3" ht="15.75" customHeight="1">
      <c r="A5" s="62" t="s">
        <v>290</v>
      </c>
      <c r="C5" s="62" t="s">
        <v>291</v>
      </c>
    </row>
    <row r="6" spans="1:3" ht="15.75" customHeight="1">
      <c r="A6" s="62" t="s">
        <v>292</v>
      </c>
      <c r="C6" s="62" t="s">
        <v>288</v>
      </c>
    </row>
    <row r="7" spans="1:3" ht="15.75" customHeight="1">
      <c r="A7" s="62" t="s">
        <v>293</v>
      </c>
      <c r="C7" s="62" t="s">
        <v>293</v>
      </c>
    </row>
    <row r="8" spans="1:3" ht="15.75" customHeight="1">
      <c r="A8" s="62" t="s">
        <v>294</v>
      </c>
      <c r="C8" s="62" t="s">
        <v>292</v>
      </c>
    </row>
    <row r="9" spans="1:3" ht="15.75" customHeight="1">
      <c r="A9" s="62" t="s">
        <v>295</v>
      </c>
      <c r="C9" s="62" t="s">
        <v>296</v>
      </c>
    </row>
    <row r="10" spans="1:3" ht="15.75" customHeight="1">
      <c r="A10" s="62" t="s">
        <v>297</v>
      </c>
      <c r="C10" s="62" t="s">
        <v>298</v>
      </c>
    </row>
    <row r="11" spans="1:3" ht="15.75" customHeight="1">
      <c r="A11" s="62" t="s">
        <v>299</v>
      </c>
      <c r="C11" s="62" t="s">
        <v>300</v>
      </c>
    </row>
    <row r="16" spans="1:3" ht="15.75" customHeight="1">
      <c r="A16" s="63" t="s">
        <v>301</v>
      </c>
      <c r="C16" s="45" t="s">
        <v>302</v>
      </c>
    </row>
    <row r="17" spans="1:3" ht="15.75" customHeight="1">
      <c r="C17" s="45" t="s">
        <v>303</v>
      </c>
    </row>
    <row r="18" spans="1:3" ht="15.75" customHeight="1">
      <c r="C18" s="45" t="s">
        <v>304</v>
      </c>
    </row>
    <row r="19" spans="1:3" ht="15.75" customHeight="1">
      <c r="C19" s="45" t="s">
        <v>305</v>
      </c>
    </row>
    <row r="20" spans="1:3" ht="15.75" customHeight="1">
      <c r="C20" s="45" t="s">
        <v>306</v>
      </c>
    </row>
    <row r="21" spans="1:3" ht="15.75" customHeight="1">
      <c r="C21" s="45" t="s">
        <v>307</v>
      </c>
    </row>
    <row r="22" spans="1:3" ht="12.5">
      <c r="C22" s="45" t="s">
        <v>308</v>
      </c>
    </row>
    <row r="23" spans="1:3" ht="12.5">
      <c r="C23" s="45" t="s">
        <v>309</v>
      </c>
    </row>
    <row r="24" spans="1:3" ht="12.5">
      <c r="C24" s="45" t="s">
        <v>310</v>
      </c>
    </row>
    <row r="25" spans="1:3" ht="12.5">
      <c r="C25" s="45" t="s">
        <v>311</v>
      </c>
    </row>
    <row r="29" spans="1:3" ht="12.5">
      <c r="A29" s="64"/>
    </row>
  </sheetData>
  <hyperlinks>
    <hyperlink ref="A16" r:id="rId1"/>
    <hyperlink ref="C16" r:id="rId2"/>
    <hyperlink ref="C17" r:id="rId3"/>
    <hyperlink ref="C18" r:id="rId4"/>
    <hyperlink ref="C19" r:id="rId5"/>
    <hyperlink ref="C20" r:id="rId6"/>
    <hyperlink ref="C21" r:id="rId7"/>
    <hyperlink ref="C22" r:id="rId8"/>
    <hyperlink ref="C23" r:id="rId9"/>
    <hyperlink ref="C24" r:id="rId10"/>
    <hyperlink ref="C25" r:id="rId1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3"/>
  <sheetViews>
    <sheetView workbookViewId="0"/>
  </sheetViews>
  <sheetFormatPr defaultColWidth="12.6328125" defaultRowHeight="15.75" customHeight="1"/>
  <sheetData>
    <row r="1" spans="1:9" ht="15.75" customHeight="1">
      <c r="A1" s="46" t="s">
        <v>312</v>
      </c>
      <c r="B1" s="46" t="s">
        <v>276</v>
      </c>
      <c r="C1" s="46" t="s">
        <v>313</v>
      </c>
      <c r="D1" s="46" t="s">
        <v>148</v>
      </c>
      <c r="E1" s="46" t="s">
        <v>314</v>
      </c>
      <c r="F1" s="46" t="s">
        <v>315</v>
      </c>
      <c r="G1" s="46" t="s">
        <v>316</v>
      </c>
      <c r="H1" s="46" t="s">
        <v>317</v>
      </c>
      <c r="I1" s="46" t="s">
        <v>318</v>
      </c>
    </row>
    <row r="2" spans="1:9" ht="15.75" customHeight="1">
      <c r="A2" s="62" t="s">
        <v>319</v>
      </c>
      <c r="B2" s="62" t="s">
        <v>281</v>
      </c>
      <c r="C2" s="65">
        <v>104812867</v>
      </c>
      <c r="D2" s="46">
        <v>49946</v>
      </c>
      <c r="E2" s="46">
        <v>159996.19</v>
      </c>
      <c r="F2" s="46">
        <v>3.2</v>
      </c>
      <c r="G2" s="46">
        <v>1.72</v>
      </c>
      <c r="H2" s="46">
        <v>186.48</v>
      </c>
      <c r="I2" s="46">
        <v>858</v>
      </c>
    </row>
    <row r="3" spans="1:9" ht="15.75" customHeight="1">
      <c r="A3" s="66">
        <v>45352</v>
      </c>
      <c r="B3" s="62" t="s">
        <v>281</v>
      </c>
      <c r="C3" s="65">
        <v>104812867</v>
      </c>
      <c r="D3" s="46">
        <v>64891</v>
      </c>
      <c r="E3" s="46">
        <v>276389.46000000002</v>
      </c>
      <c r="F3" s="46">
        <v>4.26</v>
      </c>
      <c r="G3" s="46">
        <v>2.39</v>
      </c>
      <c r="H3" s="46">
        <v>177.86</v>
      </c>
      <c r="I3" s="46">
        <v>1554</v>
      </c>
    </row>
    <row r="4" spans="1:9" ht="15.75" customHeight="1">
      <c r="A4" s="66">
        <v>45383</v>
      </c>
      <c r="B4" s="62" t="s">
        <v>281</v>
      </c>
      <c r="C4" s="65">
        <v>104812867</v>
      </c>
      <c r="D4" s="46">
        <v>55527</v>
      </c>
      <c r="E4" s="46">
        <v>358448.48</v>
      </c>
      <c r="F4" s="46">
        <v>6.46</v>
      </c>
      <c r="G4" s="46">
        <v>2.37</v>
      </c>
      <c r="H4" s="46">
        <v>272.58</v>
      </c>
      <c r="I4" s="46">
        <v>1315</v>
      </c>
    </row>
    <row r="8" spans="1:9" ht="15.75" customHeight="1">
      <c r="A8" s="66">
        <v>45352</v>
      </c>
      <c r="B8" s="62" t="s">
        <v>320</v>
      </c>
      <c r="C8" s="65">
        <v>106357491</v>
      </c>
      <c r="D8" s="46">
        <v>7083</v>
      </c>
      <c r="E8" s="46">
        <v>25055.17</v>
      </c>
      <c r="F8" s="46">
        <v>3.54</v>
      </c>
      <c r="G8" s="46">
        <v>1.28</v>
      </c>
      <c r="H8" s="46">
        <v>275.33</v>
      </c>
      <c r="I8" s="46">
        <v>91</v>
      </c>
    </row>
    <row r="9" spans="1:9" ht="15.75" customHeight="1">
      <c r="A9" s="66">
        <v>45383</v>
      </c>
      <c r="B9" s="62" t="s">
        <v>320</v>
      </c>
      <c r="C9" s="65">
        <v>106357491</v>
      </c>
      <c r="D9" s="46">
        <v>18617</v>
      </c>
      <c r="E9" s="46">
        <v>78228.11</v>
      </c>
      <c r="F9" s="46">
        <v>4.2</v>
      </c>
      <c r="G9" s="46">
        <v>1.26</v>
      </c>
      <c r="H9" s="46">
        <v>334.31</v>
      </c>
      <c r="I9" s="46">
        <v>234</v>
      </c>
    </row>
    <row r="12" spans="1:9" ht="15.75" customHeight="1">
      <c r="A12" s="66">
        <v>45352</v>
      </c>
      <c r="B12" s="62" t="s">
        <v>321</v>
      </c>
      <c r="C12" s="65">
        <v>106357741</v>
      </c>
      <c r="D12" s="46">
        <v>3434</v>
      </c>
      <c r="E12" s="46">
        <v>18456</v>
      </c>
      <c r="F12" s="46">
        <v>5.37</v>
      </c>
      <c r="G12" s="46">
        <v>3.03</v>
      </c>
      <c r="H12" s="46">
        <v>177.46</v>
      </c>
      <c r="I12" s="46">
        <v>104</v>
      </c>
    </row>
    <row r="13" spans="1:9" ht="15.75" customHeight="1">
      <c r="A13" s="66">
        <v>45383</v>
      </c>
      <c r="B13" s="62" t="s">
        <v>321</v>
      </c>
      <c r="C13" s="65">
        <v>106357741</v>
      </c>
      <c r="D13" s="46">
        <v>6465</v>
      </c>
      <c r="E13" s="46">
        <v>39480</v>
      </c>
      <c r="F13" s="46">
        <v>6.11</v>
      </c>
      <c r="G13" s="46">
        <v>2.2999999999999998</v>
      </c>
      <c r="H13" s="46">
        <v>264.97000000000003</v>
      </c>
      <c r="I13" s="46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8"/>
  <sheetViews>
    <sheetView workbookViewId="0"/>
  </sheetViews>
  <sheetFormatPr defaultColWidth="12.6328125" defaultRowHeight="15.75" customHeight="1"/>
  <cols>
    <col min="1" max="1" width="50.90625" customWidth="1"/>
    <col min="6" max="6" width="49.6328125" customWidth="1"/>
  </cols>
  <sheetData>
    <row r="1" spans="1:9" ht="15.75" customHeight="1">
      <c r="A1" s="90" t="s">
        <v>322</v>
      </c>
      <c r="B1" s="86"/>
      <c r="C1" s="86"/>
      <c r="D1" s="86"/>
      <c r="F1" s="90" t="s">
        <v>323</v>
      </c>
      <c r="G1" s="86"/>
      <c r="H1" s="86"/>
      <c r="I1" s="86"/>
    </row>
    <row r="2" spans="1:9" ht="15.75" customHeight="1">
      <c r="A2" s="46" t="s">
        <v>324</v>
      </c>
      <c r="B2" s="46" t="s">
        <v>147</v>
      </c>
      <c r="C2" s="46" t="s">
        <v>148</v>
      </c>
      <c r="D2" s="46" t="s">
        <v>325</v>
      </c>
      <c r="F2" s="46" t="s">
        <v>324</v>
      </c>
      <c r="G2" s="46" t="s">
        <v>147</v>
      </c>
      <c r="H2" s="46" t="s">
        <v>148</v>
      </c>
      <c r="I2" s="46" t="s">
        <v>325</v>
      </c>
    </row>
    <row r="3" spans="1:9" ht="15.75" customHeight="1">
      <c r="A3" s="62" t="s">
        <v>296</v>
      </c>
      <c r="B3" s="46">
        <v>1073535</v>
      </c>
      <c r="C3" s="46">
        <v>2475</v>
      </c>
      <c r="D3" s="46">
        <v>0.23</v>
      </c>
      <c r="F3" s="62" t="s">
        <v>293</v>
      </c>
      <c r="G3" s="46">
        <v>323499</v>
      </c>
      <c r="H3" s="46">
        <v>50136</v>
      </c>
      <c r="I3" s="46">
        <v>15.5</v>
      </c>
    </row>
    <row r="4" spans="1:9" ht="15.75" customHeight="1">
      <c r="A4" s="62" t="s">
        <v>326</v>
      </c>
      <c r="B4" s="46">
        <v>758713</v>
      </c>
      <c r="C4" s="46">
        <v>1594</v>
      </c>
      <c r="D4" s="46">
        <v>0.21</v>
      </c>
      <c r="F4" s="62" t="s">
        <v>290</v>
      </c>
      <c r="G4" s="46">
        <v>301467</v>
      </c>
      <c r="H4" s="46">
        <v>43295</v>
      </c>
      <c r="I4" s="46">
        <v>14.36</v>
      </c>
    </row>
    <row r="5" spans="1:9" ht="15.75" customHeight="1">
      <c r="A5" s="62" t="s">
        <v>292</v>
      </c>
      <c r="B5" s="46">
        <v>188989</v>
      </c>
      <c r="C5" s="46">
        <v>601</v>
      </c>
      <c r="D5" s="46">
        <v>0.32</v>
      </c>
      <c r="F5" s="62" t="s">
        <v>289</v>
      </c>
      <c r="G5" s="46">
        <v>211864</v>
      </c>
      <c r="H5" s="46">
        <v>31589</v>
      </c>
      <c r="I5" s="46">
        <v>14.91</v>
      </c>
    </row>
    <row r="6" spans="1:9" ht="15.75" customHeight="1">
      <c r="A6" s="62" t="s">
        <v>295</v>
      </c>
      <c r="B6" s="46">
        <v>276368</v>
      </c>
      <c r="C6" s="46">
        <v>453</v>
      </c>
      <c r="D6" s="46">
        <v>0.16</v>
      </c>
      <c r="F6" s="62" t="s">
        <v>288</v>
      </c>
      <c r="G6" s="46">
        <v>88187</v>
      </c>
      <c r="H6" s="46">
        <v>19267</v>
      </c>
      <c r="I6" s="46">
        <v>21.85</v>
      </c>
    </row>
    <row r="7" spans="1:9" ht="15.75" customHeight="1">
      <c r="A7" s="62" t="s">
        <v>293</v>
      </c>
      <c r="B7" s="46">
        <v>212605</v>
      </c>
      <c r="C7" s="46">
        <v>433</v>
      </c>
      <c r="D7" s="46">
        <v>0.2</v>
      </c>
      <c r="F7" s="62" t="s">
        <v>287</v>
      </c>
      <c r="G7" s="46">
        <v>128099</v>
      </c>
      <c r="H7" s="46">
        <v>17538</v>
      </c>
      <c r="I7" s="46">
        <v>13.69</v>
      </c>
    </row>
    <row r="8" spans="1:9" ht="15.75" customHeight="1">
      <c r="A8" s="62" t="s">
        <v>288</v>
      </c>
      <c r="B8" s="46">
        <v>113489</v>
      </c>
      <c r="C8" s="46">
        <v>346</v>
      </c>
      <c r="D8" s="46">
        <v>0.3</v>
      </c>
      <c r="F8" s="62" t="s">
        <v>292</v>
      </c>
      <c r="G8" s="46">
        <v>73730</v>
      </c>
      <c r="H8" s="46">
        <v>16785</v>
      </c>
      <c r="I8" s="46">
        <v>22.77</v>
      </c>
    </row>
    <row r="9" spans="1:9" ht="15.75" customHeight="1">
      <c r="A9" s="62" t="s">
        <v>327</v>
      </c>
      <c r="B9" s="46">
        <v>145238</v>
      </c>
      <c r="C9" s="46">
        <v>289</v>
      </c>
      <c r="D9" s="46">
        <v>0.2</v>
      </c>
      <c r="F9" s="62" t="s">
        <v>291</v>
      </c>
      <c r="G9" s="46">
        <v>34304</v>
      </c>
      <c r="H9" s="46">
        <v>8280</v>
      </c>
      <c r="I9" s="46">
        <v>24.14</v>
      </c>
    </row>
    <row r="10" spans="1:9" ht="15.75" customHeight="1">
      <c r="A10" s="62" t="s">
        <v>328</v>
      </c>
      <c r="B10" s="46">
        <v>116597</v>
      </c>
      <c r="C10" s="46">
        <v>255</v>
      </c>
      <c r="D10" s="46">
        <v>0.22</v>
      </c>
      <c r="F10" s="62" t="s">
        <v>295</v>
      </c>
      <c r="G10" s="46">
        <v>21513</v>
      </c>
      <c r="H10" s="46">
        <v>5127</v>
      </c>
      <c r="I10" s="46">
        <v>23.83</v>
      </c>
    </row>
    <row r="11" spans="1:9" ht="15.75" customHeight="1">
      <c r="A11" s="62" t="s">
        <v>329</v>
      </c>
      <c r="B11" s="46">
        <v>93663</v>
      </c>
      <c r="C11" s="46">
        <v>228</v>
      </c>
      <c r="D11" s="46">
        <v>0.24</v>
      </c>
      <c r="F11" s="62" t="s">
        <v>330</v>
      </c>
      <c r="G11" s="46">
        <v>14738</v>
      </c>
      <c r="H11" s="46">
        <v>3502</v>
      </c>
      <c r="I11" s="46">
        <v>23.76</v>
      </c>
    </row>
    <row r="12" spans="1:9" ht="15.75" customHeight="1">
      <c r="A12" s="62" t="s">
        <v>291</v>
      </c>
      <c r="B12" s="46">
        <v>45096</v>
      </c>
      <c r="C12" s="46">
        <v>224</v>
      </c>
      <c r="D12" s="46">
        <v>0.5</v>
      </c>
      <c r="F12" s="62" t="s">
        <v>296</v>
      </c>
      <c r="G12" s="46">
        <v>10662</v>
      </c>
      <c r="H12" s="46">
        <v>3307</v>
      </c>
      <c r="I12" s="46">
        <v>31.02</v>
      </c>
    </row>
    <row r="13" spans="1:9" ht="15.75" customHeight="1">
      <c r="A13" s="62" t="s">
        <v>331</v>
      </c>
      <c r="B13" s="46">
        <v>69358</v>
      </c>
      <c r="C13" s="46">
        <v>206</v>
      </c>
      <c r="D13" s="46">
        <v>0.3</v>
      </c>
      <c r="F13" s="62" t="s">
        <v>329</v>
      </c>
      <c r="G13" s="46">
        <v>15993</v>
      </c>
      <c r="H13" s="46">
        <v>2671</v>
      </c>
      <c r="I13" s="46">
        <v>16.7</v>
      </c>
    </row>
    <row r="14" spans="1:9" ht="15.75" customHeight="1">
      <c r="A14" s="62" t="s">
        <v>332</v>
      </c>
      <c r="B14" s="46">
        <v>152530</v>
      </c>
      <c r="C14" s="46">
        <v>197</v>
      </c>
      <c r="D14" s="46">
        <v>0.13</v>
      </c>
      <c r="F14" s="62" t="s">
        <v>300</v>
      </c>
      <c r="G14" s="46">
        <v>18784</v>
      </c>
      <c r="H14" s="46">
        <v>2405</v>
      </c>
      <c r="I14" s="46">
        <v>12.8</v>
      </c>
    </row>
    <row r="15" spans="1:9" ht="15.75" customHeight="1">
      <c r="A15" s="62" t="s">
        <v>333</v>
      </c>
      <c r="B15" s="46">
        <v>60820</v>
      </c>
      <c r="C15" s="46">
        <v>150</v>
      </c>
      <c r="D15" s="46">
        <v>0.25</v>
      </c>
      <c r="F15" s="62" t="s">
        <v>300</v>
      </c>
      <c r="G15" s="46">
        <v>25660</v>
      </c>
      <c r="H15" s="46">
        <v>2337</v>
      </c>
      <c r="I15" s="46">
        <v>9.11</v>
      </c>
    </row>
    <row r="16" spans="1:9" ht="15.75" customHeight="1">
      <c r="A16" s="62" t="s">
        <v>334</v>
      </c>
      <c r="B16" s="46">
        <v>57919</v>
      </c>
      <c r="C16" s="46">
        <v>134</v>
      </c>
      <c r="D16" s="46">
        <v>0.23</v>
      </c>
      <c r="F16" s="62" t="s">
        <v>334</v>
      </c>
      <c r="G16" s="46">
        <v>18317</v>
      </c>
      <c r="H16" s="46">
        <v>1247</v>
      </c>
      <c r="I16" s="46">
        <v>6.81</v>
      </c>
    </row>
    <row r="17" spans="1:9" ht="15.75" customHeight="1">
      <c r="A17" s="62" t="s">
        <v>300</v>
      </c>
      <c r="B17" s="46">
        <v>35535</v>
      </c>
      <c r="C17" s="46">
        <v>68</v>
      </c>
      <c r="D17" s="46">
        <v>0.19</v>
      </c>
      <c r="F17" s="62" t="s">
        <v>333</v>
      </c>
      <c r="G17" s="46">
        <v>2291</v>
      </c>
      <c r="H17" s="46">
        <v>398</v>
      </c>
      <c r="I17" s="46">
        <v>17.37</v>
      </c>
    </row>
    <row r="18" spans="1:9" ht="15.75" customHeight="1">
      <c r="A18" s="62" t="s">
        <v>335</v>
      </c>
      <c r="B18" s="46">
        <v>24450</v>
      </c>
      <c r="C18" s="46">
        <v>49</v>
      </c>
      <c r="D18" s="46">
        <v>0.2</v>
      </c>
      <c r="F18" s="62" t="s">
        <v>335</v>
      </c>
      <c r="G18" s="46">
        <v>2765</v>
      </c>
      <c r="H18" s="46">
        <v>315</v>
      </c>
      <c r="I18" s="46">
        <v>11.39</v>
      </c>
    </row>
    <row r="19" spans="1:9" ht="15.75" customHeight="1">
      <c r="A19" s="62" t="s">
        <v>287</v>
      </c>
      <c r="B19" s="46">
        <v>13420</v>
      </c>
      <c r="C19" s="46">
        <v>35</v>
      </c>
      <c r="D19" s="46">
        <v>0.26</v>
      </c>
      <c r="F19" s="62" t="s">
        <v>336</v>
      </c>
      <c r="G19" s="46">
        <v>7152</v>
      </c>
      <c r="H19" s="46">
        <v>244</v>
      </c>
      <c r="I19" s="46">
        <v>3.41</v>
      </c>
    </row>
    <row r="20" spans="1:9" ht="15.75" customHeight="1">
      <c r="A20" s="62" t="s">
        <v>337</v>
      </c>
      <c r="B20" s="46">
        <v>19334</v>
      </c>
      <c r="C20" s="46">
        <v>30</v>
      </c>
      <c r="D20" s="46">
        <v>0.16</v>
      </c>
      <c r="F20" s="62" t="s">
        <v>326</v>
      </c>
      <c r="G20" s="46">
        <v>1501</v>
      </c>
      <c r="H20" s="46">
        <v>128</v>
      </c>
      <c r="I20" s="46">
        <v>8.5299999999999994</v>
      </c>
    </row>
    <row r="21" spans="1:9" ht="15.75" customHeight="1">
      <c r="A21" s="62" t="s">
        <v>338</v>
      </c>
      <c r="B21" s="46">
        <v>5555</v>
      </c>
      <c r="C21" s="46">
        <v>23</v>
      </c>
      <c r="D21" s="46">
        <v>0.41</v>
      </c>
      <c r="F21" s="62" t="s">
        <v>339</v>
      </c>
      <c r="G21" s="46">
        <v>2072</v>
      </c>
      <c r="H21" s="46">
        <v>120</v>
      </c>
      <c r="I21" s="46">
        <v>5.79</v>
      </c>
    </row>
    <row r="22" spans="1:9" ht="12.5">
      <c r="A22" s="62" t="s">
        <v>340</v>
      </c>
      <c r="B22" s="46">
        <v>6756</v>
      </c>
      <c r="C22" s="46">
        <v>21</v>
      </c>
      <c r="D22" s="46">
        <v>0.31</v>
      </c>
      <c r="F22" s="62" t="s">
        <v>341</v>
      </c>
      <c r="G22" s="46">
        <v>1008</v>
      </c>
      <c r="H22" s="46">
        <v>109</v>
      </c>
      <c r="I22" s="46">
        <v>10.81</v>
      </c>
    </row>
    <row r="23" spans="1:9" ht="12.5">
      <c r="A23" s="62" t="s">
        <v>342</v>
      </c>
      <c r="B23" s="46">
        <v>12201</v>
      </c>
      <c r="C23" s="46">
        <v>17</v>
      </c>
      <c r="D23" s="46">
        <v>0.14000000000000001</v>
      </c>
      <c r="F23" s="62" t="s">
        <v>337</v>
      </c>
      <c r="G23" s="46">
        <v>971</v>
      </c>
      <c r="H23" s="46">
        <v>102</v>
      </c>
      <c r="I23" s="46">
        <v>10.5</v>
      </c>
    </row>
    <row r="24" spans="1:9" ht="12.5">
      <c r="A24" s="62" t="s">
        <v>341</v>
      </c>
      <c r="B24" s="46">
        <v>2398</v>
      </c>
      <c r="C24" s="46">
        <v>12</v>
      </c>
      <c r="D24" s="46">
        <v>0.5</v>
      </c>
      <c r="F24" s="62" t="s">
        <v>343</v>
      </c>
      <c r="G24" s="46">
        <v>2843</v>
      </c>
      <c r="H24" s="46">
        <v>73</v>
      </c>
      <c r="I24" s="46">
        <v>2.57</v>
      </c>
    </row>
    <row r="25" spans="1:9" ht="12.5">
      <c r="A25" s="62" t="s">
        <v>330</v>
      </c>
      <c r="B25" s="46">
        <v>2322</v>
      </c>
      <c r="C25" s="46">
        <v>12</v>
      </c>
      <c r="D25" s="46">
        <v>0.52</v>
      </c>
      <c r="F25" s="62" t="s">
        <v>344</v>
      </c>
      <c r="G25" s="46">
        <v>1181</v>
      </c>
      <c r="H25" s="46">
        <v>38</v>
      </c>
      <c r="I25" s="46">
        <v>3.22</v>
      </c>
    </row>
    <row r="26" spans="1:9" ht="12.5">
      <c r="A26" s="62" t="s">
        <v>300</v>
      </c>
      <c r="B26" s="46">
        <v>1316</v>
      </c>
      <c r="C26" s="46">
        <v>6</v>
      </c>
      <c r="D26" s="46">
        <v>0.46</v>
      </c>
    </row>
    <row r="27" spans="1:9" ht="12.5">
      <c r="A27" s="62" t="s">
        <v>339</v>
      </c>
      <c r="B27" s="46">
        <v>739</v>
      </c>
      <c r="C27" s="46">
        <v>4</v>
      </c>
      <c r="D27" s="46">
        <v>0.54</v>
      </c>
    </row>
    <row r="28" spans="1:9" ht="12.5">
      <c r="A28" s="62" t="s">
        <v>345</v>
      </c>
      <c r="B28" s="46">
        <v>1493</v>
      </c>
      <c r="C28" s="46">
        <v>3</v>
      </c>
      <c r="D28" s="46">
        <v>0.2</v>
      </c>
    </row>
    <row r="29" spans="1:9" ht="12.5">
      <c r="A29" s="62" t="s">
        <v>346</v>
      </c>
      <c r="B29" s="46">
        <v>2735</v>
      </c>
      <c r="C29" s="46">
        <v>3</v>
      </c>
      <c r="D29" s="46">
        <v>0.11</v>
      </c>
    </row>
    <row r="30" spans="1:9" ht="12.5">
      <c r="A30" s="62" t="s">
        <v>344</v>
      </c>
      <c r="B30" s="46">
        <v>785</v>
      </c>
      <c r="C30" s="46">
        <v>2</v>
      </c>
      <c r="D30" s="46">
        <v>0.25</v>
      </c>
    </row>
    <row r="31" spans="1:9" ht="12.5">
      <c r="A31" s="62" t="s">
        <v>343</v>
      </c>
      <c r="B31" s="46">
        <v>466</v>
      </c>
      <c r="C31" s="46">
        <v>2</v>
      </c>
      <c r="D31" s="46">
        <v>0.43</v>
      </c>
    </row>
    <row r="32" spans="1:9" ht="12.5">
      <c r="A32" s="62" t="s">
        <v>347</v>
      </c>
      <c r="B32" s="46">
        <v>128</v>
      </c>
      <c r="C32" s="46">
        <v>2</v>
      </c>
      <c r="D32" s="46">
        <v>1.56</v>
      </c>
    </row>
    <row r="33" spans="1:4" ht="12.5">
      <c r="A33" s="62" t="s">
        <v>348</v>
      </c>
      <c r="B33" s="46">
        <v>1581</v>
      </c>
      <c r="C33" s="46">
        <v>1</v>
      </c>
      <c r="D33" s="46">
        <v>0.06</v>
      </c>
    </row>
    <row r="34" spans="1:4" ht="12.5">
      <c r="A34" s="62" t="s">
        <v>349</v>
      </c>
      <c r="B34" s="46">
        <v>134</v>
      </c>
      <c r="C34" s="46">
        <v>0</v>
      </c>
      <c r="D34" s="46">
        <v>0</v>
      </c>
    </row>
    <row r="35" spans="1:4" ht="12.5">
      <c r="A35" s="62" t="s">
        <v>350</v>
      </c>
      <c r="B35" s="46">
        <v>27</v>
      </c>
      <c r="C35" s="46">
        <v>0</v>
      </c>
      <c r="D35" s="46">
        <v>0</v>
      </c>
    </row>
    <row r="36" spans="1:4" ht="12.5">
      <c r="A36" s="62" t="s">
        <v>351</v>
      </c>
      <c r="B36" s="46">
        <v>147</v>
      </c>
      <c r="C36" s="46">
        <v>0</v>
      </c>
      <c r="D36" s="46">
        <v>0</v>
      </c>
    </row>
    <row r="37" spans="1:4" ht="12.5">
      <c r="A37" s="62" t="s">
        <v>336</v>
      </c>
      <c r="B37" s="46">
        <v>218</v>
      </c>
      <c r="C37" s="46">
        <v>0</v>
      </c>
      <c r="D37" s="46">
        <v>0</v>
      </c>
    </row>
    <row r="38" spans="1:4" ht="12.5">
      <c r="A38" s="62" t="s">
        <v>352</v>
      </c>
      <c r="B38" s="46">
        <v>118</v>
      </c>
      <c r="C38" s="46">
        <v>0</v>
      </c>
      <c r="D38" s="46">
        <v>0</v>
      </c>
    </row>
  </sheetData>
  <mergeCells count="2">
    <mergeCell ref="A1:D1"/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МП Медийная</vt:lpstr>
      <vt:lpstr>Новые запросы </vt:lpstr>
      <vt:lpstr>МП и статистика РСЯ</vt:lpstr>
      <vt:lpstr>метрика new</vt:lpstr>
      <vt:lpstr>директ new</vt:lpstr>
      <vt:lpstr>Результаты эксперимента</vt:lpstr>
      <vt:lpstr>Заголовки и изображения</vt:lpstr>
      <vt:lpstr>Лист15</vt:lpstr>
      <vt:lpstr>Заголовки</vt:lpstr>
      <vt:lpstr>Отчет по РСЯ с комментами</vt:lpstr>
      <vt:lpstr>Яндекс Шедеврум</vt:lpstr>
      <vt:lpstr>Новый аккаунт</vt:lpstr>
      <vt:lpstr>Генератор изображений</vt:lpstr>
      <vt:lpstr>Запросы бренд</vt:lpstr>
      <vt:lpstr>Директ расход</vt:lpstr>
      <vt:lpstr>Яндекс Метрика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Anastasia Sedova</cp:lastModifiedBy>
  <dcterms:modified xsi:type="dcterms:W3CDTF">2025-08-12T11:15:04Z</dcterms:modified>
</cp:coreProperties>
</file>